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525"/>
  </bookViews>
  <sheets>
    <sheet name="база" sheetId="1" r:id="rId1"/>
    <sheet name="Р количество школ" sheetId="2" r:id="rId2"/>
    <sheet name="Р по численности прошедших " sheetId="4" r:id="rId3"/>
    <sheet name="Р проверенных работ " sheetId="5" r:id="rId4"/>
  </sheets>
  <definedNames>
    <definedName name="_xlnm._FilterDatabase" localSheetId="1" hidden="1">'Р количество школ'!$A$3:$E$3</definedName>
    <definedName name="_xlnm._FilterDatabase" localSheetId="2" hidden="1">'Р по численности прошедших '!$A$3:$P$3</definedName>
    <definedName name="_xlnm._FilterDatabase" localSheetId="3" hidden="1">'Р проверенных работ '!$A$3:$D$3</definedName>
  </definedNames>
  <calcPr calcId="152511"/>
</workbook>
</file>

<file path=xl/calcChain.xml><?xml version="1.0" encoding="utf-8"?>
<calcChain xmlns="http://schemas.openxmlformats.org/spreadsheetml/2006/main">
  <c r="N5" i="1" l="1"/>
  <c r="L5" i="1"/>
  <c r="J5" i="1"/>
  <c r="I5" i="1"/>
  <c r="G5" i="1"/>
  <c r="D5" i="1"/>
  <c r="F5" i="1"/>
  <c r="C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5" i="1"/>
</calcChain>
</file>

<file path=xl/sharedStrings.xml><?xml version="1.0" encoding="utf-8"?>
<sst xmlns="http://schemas.openxmlformats.org/spreadsheetml/2006/main" count="252" uniqueCount="130">
  <si>
    <t>№ п/п</t>
  </si>
  <si>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</si>
  <si>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</si>
  <si>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</si>
  <si>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</si>
  <si>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</si>
  <si>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</si>
  <si>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</si>
  <si>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</si>
  <si>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</si>
  <si>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</si>
  <si>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</si>
  <si>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</si>
  <si>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</si>
  <si>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</si>
  <si>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</si>
  <si>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</si>
  <si>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</si>
  <si>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</si>
  <si>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</si>
  <si>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</si>
  <si>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</si>
  <si>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</si>
  <si>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</si>
  <si>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</si>
  <si>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</si>
  <si>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</si>
  <si>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</si>
  <si>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</si>
  <si>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</si>
  <si>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</si>
  <si>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</si>
  <si>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</si>
  <si>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</si>
  <si>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</si>
  <si>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</si>
  <si>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</si>
  <si>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</si>
  <si>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</si>
  <si>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</si>
  <si>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</si>
  <si>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</si>
  <si>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</si>
  <si>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</si>
  <si>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</si>
  <si>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</si>
  <si>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</si>
  <si>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</si>
  <si>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</si>
  <si>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</si>
  <si>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</si>
  <si>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</si>
  <si>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</si>
  <si>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</si>
  <si>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</si>
  <si>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</si>
  <si>
    <t xml:space="preserve">Наименование муниципалитета </t>
  </si>
  <si>
    <t>Количество ОО , создавших работу на платформе РЭШ</t>
  </si>
  <si>
    <t>Количество проверенных работ на платформе РЭШ</t>
  </si>
  <si>
    <t xml:space="preserve">% от общей численности учащихся 5-11 классов </t>
  </si>
  <si>
    <t>% от общего количества ОО</t>
  </si>
  <si>
    <t>Число обучающихся 5-11 классов ОО, всего (данные ФСН № ОО-1)</t>
  </si>
  <si>
    <t>Количество ОО, всего  (данные ФСН № ОО-1)</t>
  </si>
  <si>
    <t>Число обучающихся 5-11 классов ОО,  прошедших работу на платформе РЭШ</t>
  </si>
  <si>
    <t>Число учителей ОО, всего (данные ФСН № ОО-1)</t>
  </si>
  <si>
    <t>Число учителей ОО, создавших работу на  платформе РЭШ</t>
  </si>
  <si>
    <t>% от обшей численности учителей ОО</t>
  </si>
  <si>
    <t xml:space="preserve">Всего </t>
  </si>
  <si>
    <t>Численность обучающихся для которых созданы работы</t>
  </si>
  <si>
    <t xml:space="preserve">% от  численностиобучающихся для которых созданы работы </t>
  </si>
  <si>
    <t>% от  численности  прошедших работу на платформе РЭШ</t>
  </si>
  <si>
    <t>Рейтинг по количеству школ, создавших работу в РЭШ</t>
  </si>
  <si>
    <t xml:space="preserve">% от  численности обучающихся для которых созданы работы </t>
  </si>
  <si>
    <t>Рейтинг по числу обучающихся прошедших работу на платформе РЭШ</t>
  </si>
  <si>
    <t>Рейтинг по количеству проверенных работ на платформе РЭШ</t>
  </si>
  <si>
    <t>Мартыновский р-н</t>
  </si>
  <si>
    <t>Константиновский р-н</t>
  </si>
  <si>
    <t>г Новошахтинск</t>
  </si>
  <si>
    <t>Чертковский р-н</t>
  </si>
  <si>
    <t>Боковский р-н</t>
  </si>
  <si>
    <t>Кашарский р-н</t>
  </si>
  <si>
    <t>Ремонтненский р-н</t>
  </si>
  <si>
    <t>Зимовниковский р-н</t>
  </si>
  <si>
    <t>Советский р-н</t>
  </si>
  <si>
    <t>Куйбышевский р-н</t>
  </si>
  <si>
    <t>Морозовский р-н</t>
  </si>
  <si>
    <t>г Волгодонск</t>
  </si>
  <si>
    <t>Мясниковский р-н</t>
  </si>
  <si>
    <t>Зерноградский р-н</t>
  </si>
  <si>
    <t>Багаевский р-н</t>
  </si>
  <si>
    <t>Аксайский р-н</t>
  </si>
  <si>
    <t>Целинский р-н</t>
  </si>
  <si>
    <t>Октябрьский р-н</t>
  </si>
  <si>
    <t>Шолоховский р-н</t>
  </si>
  <si>
    <t>г Таганрог</t>
  </si>
  <si>
    <t>г Зверево</t>
  </si>
  <si>
    <t>Волгодонской р-н</t>
  </si>
  <si>
    <t>Егорлыкский р-н</t>
  </si>
  <si>
    <t>Усть-Донецкий р-н</t>
  </si>
  <si>
    <t>г Каменск-Шахтинский</t>
  </si>
  <si>
    <t>Тацинский р-н</t>
  </si>
  <si>
    <t>Семикаракорский р-н</t>
  </si>
  <si>
    <t>Матвеево-Курганский р-н</t>
  </si>
  <si>
    <t>Милютинский р-н</t>
  </si>
  <si>
    <t>Веселовский р-н</t>
  </si>
  <si>
    <t>Сальский р-н</t>
  </si>
  <si>
    <t>Белокалитвинский р-н</t>
  </si>
  <si>
    <t>Обливский р-н</t>
  </si>
  <si>
    <t>Цимлянский р-н</t>
  </si>
  <si>
    <t>Каменский р-н</t>
  </si>
  <si>
    <t>г Азов</t>
  </si>
  <si>
    <t>Миллеровский р-н</t>
  </si>
  <si>
    <t>г Ростов-на-Дону</t>
  </si>
  <si>
    <t>г Шахты</t>
  </si>
  <si>
    <t>г Гуково</t>
  </si>
  <si>
    <t>Орловский р-н</t>
  </si>
  <si>
    <t>г Батайск</t>
  </si>
  <si>
    <t>Азовский р-н</t>
  </si>
  <si>
    <t>Песчанокопский р-н</t>
  </si>
  <si>
    <t>Тарасовский р-н</t>
  </si>
  <si>
    <t>Кагальницкий р-н</t>
  </si>
  <si>
    <t>г Новочеркасск</t>
  </si>
  <si>
    <t>Родионово-Несветайский р-н</t>
  </si>
  <si>
    <t>Неклиновский р-н</t>
  </si>
  <si>
    <t>Пролетарский р-н</t>
  </si>
  <si>
    <t>Верхнедонской р-н</t>
  </si>
  <si>
    <t>Заветинский р-н</t>
  </si>
  <si>
    <t>г Донецк</t>
  </si>
  <si>
    <t>Дубовский р-н</t>
  </si>
  <si>
    <t>Красносулинский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</si>
</sst>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0" xfId="0" applyFont="1" applyFill="1"/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/>
    <xf numFmtId="164" fontId="2" fillId="4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164" fontId="2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wrapText="1"/>
    </xf>
    <xf numFmtId="164" fontId="2" fillId="11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/>
    <xf numFmtId="164" fontId="2" fillId="1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10" borderId="1" xfId="0" applyNumberFormat="1" applyFont="1" applyFill="1" applyBorder="1"/>
    <xf numFmtId="164" fontId="2" fillId="6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tabSelected="1" topLeftCell="A7" workbookViewId="0">
      <selection activeCell="E60" sqref="A6:E60"/>
    </sheetView>
  </sheetViews>
  <sheetFormatPr defaultRowHeight="15.75" x14ac:dyDescent="0.25"/>
  <cols>
    <col min="1" max="1" width="4.85546875" style="2" customWidth="1"/>
    <col min="2" max="2" width="38" style="2" customWidth="1"/>
    <col min="3" max="3" width="25.28515625" style="2" customWidth="1"/>
    <col min="4" max="4" width="22.28515625" style="8" customWidth="1"/>
    <col min="5" max="5" width="12.5703125" style="2" customWidth="1"/>
    <col min="6" max="6" width="19.140625" style="2" customWidth="1"/>
    <col min="7" max="7" width="25" style="8" customWidth="1"/>
    <col min="8" max="8" width="15.5703125" style="2" customWidth="1"/>
    <col min="9" max="11" width="25" style="2" customWidth="1"/>
    <col min="12" max="12" width="27.7109375" style="8" customWidth="1"/>
    <col min="13" max="13" width="14.28515625" style="2" customWidth="1"/>
    <col min="14" max="14" width="26.28515625" style="8" customWidth="1"/>
    <col min="15" max="15" width="17.7109375" style="2" customWidth="1"/>
    <col min="16" max="16384" width="9.140625" style="2"/>
  </cols>
  <sheetData>
    <row r="3" spans="1:15" s="5" customFormat="1" ht="103.5" customHeight="1" x14ac:dyDescent="0.25">
      <c r="A3" s="1" t="s">
        <v>0</v>
      </c>
      <c r="B3" s="1" t="s">
        <v>56</v>
      </c>
      <c r="C3" s="6" t="s">
        <v>62</v>
      </c>
      <c r="D3" s="1" t="s">
        <v>57</v>
      </c>
      <c r="E3" s="1" t="s">
        <v>60</v>
      </c>
      <c r="F3" s="6" t="s">
        <v>64</v>
      </c>
      <c r="G3" s="1" t="s">
        <v>65</v>
      </c>
      <c r="H3" s="1" t="s">
        <v>66</v>
      </c>
      <c r="I3" s="6" t="s">
        <v>61</v>
      </c>
      <c r="J3" s="1" t="s">
        <v>68</v>
      </c>
      <c r="K3" s="14" t="s">
        <v>59</v>
      </c>
      <c r="L3" s="1" t="s">
        <v>63</v>
      </c>
      <c r="M3" s="14" t="s">
        <v>69</v>
      </c>
      <c r="N3" s="1" t="s">
        <v>58</v>
      </c>
      <c r="O3" s="14" t="s">
        <v>70</v>
      </c>
    </row>
    <row r="4" spans="1:15" s="5" customFormat="1" ht="13.5" customHeight="1" x14ac:dyDescent="0.25">
      <c r="A4" s="1"/>
      <c r="B4" s="1">
        <v>1</v>
      </c>
      <c r="C4" s="6">
        <v>2</v>
      </c>
      <c r="D4" s="1">
        <v>3</v>
      </c>
      <c r="E4" s="1">
        <v>4</v>
      </c>
      <c r="F4" s="6">
        <v>5</v>
      </c>
      <c r="G4" s="1">
        <v>6</v>
      </c>
      <c r="H4" s="1">
        <v>7</v>
      </c>
      <c r="I4" s="6">
        <v>8</v>
      </c>
      <c r="J4" s="1">
        <v>9</v>
      </c>
      <c r="K4" s="6">
        <v>10</v>
      </c>
      <c r="L4" s="1">
        <v>11</v>
      </c>
      <c r="M4" s="6">
        <v>12</v>
      </c>
      <c r="N4" s="1">
        <v>13</v>
      </c>
      <c r="O4" s="6">
        <v>14</v>
      </c>
    </row>
    <row r="5" spans="1:15" s="11" customFormat="1" ht="15" customHeight="1" x14ac:dyDescent="0.25">
      <c r="A5" s="46" t="s">
        <v>67</v>
      </c>
      <c r="B5" s="47"/>
      <c r="C5" s="6">
        <f>SUM(C6:C60)</f>
        <v>1070</v>
      </c>
      <c r="D5" s="10">
        <f>SUM(D6:D60)</f>
        <v>931</v>
      </c>
      <c r="E5" s="12">
        <f>D5/C5*100</f>
        <v>87.009345794392516</v>
      </c>
      <c r="F5" s="9">
        <f>SUM(F6:F60)</f>
        <v>26267</v>
      </c>
      <c r="G5" s="10">
        <f>SUM(G6:G60)</f>
        <v>4644</v>
      </c>
      <c r="H5" s="12">
        <f>G5/F5*100</f>
        <v>17.679978680473599</v>
      </c>
      <c r="I5" s="9">
        <f>SUM(I6:I60)</f>
        <v>243506</v>
      </c>
      <c r="J5" s="10">
        <f>SUM(J6:J60)</f>
        <v>205898</v>
      </c>
      <c r="K5" s="12">
        <f>J5/I5*100</f>
        <v>84.555616699383179</v>
      </c>
      <c r="L5" s="10">
        <f>SUM(L6:L60)</f>
        <v>112871</v>
      </c>
      <c r="M5" s="12">
        <f>L5/J5*100</f>
        <v>54.818890907148202</v>
      </c>
      <c r="N5" s="10">
        <f>SUM(N6:N60)</f>
        <v>90053</v>
      </c>
      <c r="O5" s="12">
        <f>N5/L5*100</f>
        <v>79.784001204915342</v>
      </c>
    </row>
    <row r="6" spans="1:15" x14ac:dyDescent="0.25">
      <c r="A6" s="3">
        <v>1</v>
      </c>
      <c r="B6" s="4" t="s">
        <v>1</v>
      </c>
      <c r="C6" s="6">
        <v>41</v>
      </c>
      <c r="D6" s="45">
        <v>31</v>
      </c>
      <c r="E6" s="13">
        <f t="shared" ref="E6:E60" si="0">D6/C6*100</f>
        <v>75.609756097560975</v>
      </c>
      <c r="F6" s="44">
        <v>747</v>
      </c>
      <c r="G6" s="45">
        <v>169</v>
      </c>
      <c r="H6" s="13">
        <f t="shared" ref="H6:H60" si="1">G6/F6*100</f>
        <v>22.623828647925034</v>
      </c>
      <c r="I6" s="7">
        <v>5713</v>
      </c>
      <c r="J6" s="45">
        <v>5083</v>
      </c>
      <c r="K6" s="13">
        <f t="shared" ref="K6:K60" si="2">J6/I6*100</f>
        <v>88.972518816733768</v>
      </c>
      <c r="L6" s="45">
        <v>2316</v>
      </c>
      <c r="M6" s="13">
        <f t="shared" ref="M6:M60" si="3">L6/J6*100</f>
        <v>45.563643517607709</v>
      </c>
      <c r="N6" s="45">
        <v>1843</v>
      </c>
      <c r="O6" s="13">
        <f t="shared" ref="O6:O60" si="4">N6/L6*100</f>
        <v>79.576856649395509</v>
      </c>
    </row>
    <row r="7" spans="1:15" x14ac:dyDescent="0.25">
      <c r="A7" s="3">
        <v>2</v>
      </c>
      <c r="B7" s="4" t="s">
        <v>2</v>
      </c>
      <c r="C7" s="6">
        <v>21</v>
      </c>
      <c r="D7" s="45">
        <v>21</v>
      </c>
      <c r="E7" s="13">
        <f t="shared" si="0"/>
        <v>100</v>
      </c>
      <c r="F7" s="44">
        <v>752</v>
      </c>
      <c r="G7" s="45">
        <v>33</v>
      </c>
      <c r="H7" s="13">
        <f t="shared" si="1"/>
        <v>4.3882978723404253</v>
      </c>
      <c r="I7" s="7">
        <v>7621</v>
      </c>
      <c r="J7" s="45">
        <v>2024</v>
      </c>
      <c r="K7" s="13">
        <f t="shared" si="2"/>
        <v>26.558194462668943</v>
      </c>
      <c r="L7" s="45">
        <v>1232</v>
      </c>
      <c r="M7" s="13">
        <f t="shared" si="3"/>
        <v>60.869565217391312</v>
      </c>
      <c r="N7" s="45">
        <v>996</v>
      </c>
      <c r="O7" s="13">
        <f t="shared" si="4"/>
        <v>80.844155844155836</v>
      </c>
    </row>
    <row r="8" spans="1:15" x14ac:dyDescent="0.25">
      <c r="A8" s="3">
        <v>3</v>
      </c>
      <c r="B8" s="4" t="s">
        <v>3</v>
      </c>
      <c r="C8" s="6">
        <v>17</v>
      </c>
      <c r="D8" s="45">
        <v>17</v>
      </c>
      <c r="E8" s="13">
        <f t="shared" si="0"/>
        <v>100</v>
      </c>
      <c r="F8" s="44">
        <v>390</v>
      </c>
      <c r="G8" s="45">
        <v>160</v>
      </c>
      <c r="H8" s="13">
        <f t="shared" si="1"/>
        <v>41.025641025641022</v>
      </c>
      <c r="I8" s="7">
        <v>2370</v>
      </c>
      <c r="J8" s="45">
        <v>4631</v>
      </c>
      <c r="K8" s="13">
        <f t="shared" si="2"/>
        <v>195.40084388185653</v>
      </c>
      <c r="L8" s="45">
        <v>2826</v>
      </c>
      <c r="M8" s="13">
        <f t="shared" si="3"/>
        <v>61.023537033038224</v>
      </c>
      <c r="N8" s="45">
        <v>2487</v>
      </c>
      <c r="O8" s="13">
        <f t="shared" si="4"/>
        <v>88.004246284501065</v>
      </c>
    </row>
    <row r="9" spans="1:15" x14ac:dyDescent="0.25">
      <c r="A9" s="3">
        <v>4</v>
      </c>
      <c r="B9" s="4" t="s">
        <v>4</v>
      </c>
      <c r="C9" s="6">
        <v>37</v>
      </c>
      <c r="D9" s="45">
        <v>37</v>
      </c>
      <c r="E9" s="13">
        <f t="shared" si="0"/>
        <v>100</v>
      </c>
      <c r="F9" s="44">
        <v>684</v>
      </c>
      <c r="G9" s="45">
        <v>288</v>
      </c>
      <c r="H9" s="13">
        <f t="shared" si="1"/>
        <v>42.105263157894733</v>
      </c>
      <c r="I9" s="7">
        <v>5365</v>
      </c>
      <c r="J9" s="45">
        <v>12271</v>
      </c>
      <c r="K9" s="13">
        <f t="shared" si="2"/>
        <v>228.72320596458528</v>
      </c>
      <c r="L9" s="45">
        <v>6535</v>
      </c>
      <c r="M9" s="13">
        <f t="shared" si="3"/>
        <v>53.255643386847041</v>
      </c>
      <c r="N9" s="45">
        <v>5945</v>
      </c>
      <c r="O9" s="13">
        <f t="shared" si="4"/>
        <v>90.971690895179805</v>
      </c>
    </row>
    <row r="10" spans="1:15" x14ac:dyDescent="0.25">
      <c r="A10" s="3">
        <v>5</v>
      </c>
      <c r="B10" s="4" t="s">
        <v>5</v>
      </c>
      <c r="C10" s="6">
        <v>8</v>
      </c>
      <c r="D10" s="45">
        <v>8</v>
      </c>
      <c r="E10" s="13">
        <f t="shared" si="0"/>
        <v>100</v>
      </c>
      <c r="F10" s="44">
        <v>160</v>
      </c>
      <c r="G10" s="45">
        <v>36</v>
      </c>
      <c r="H10" s="13">
        <f t="shared" si="1"/>
        <v>22.5</v>
      </c>
      <c r="I10" s="7">
        <v>861</v>
      </c>
      <c r="J10" s="45">
        <v>374</v>
      </c>
      <c r="K10" s="13">
        <f t="shared" si="2"/>
        <v>43.437862950058069</v>
      </c>
      <c r="L10" s="45">
        <v>281</v>
      </c>
      <c r="M10" s="13">
        <f t="shared" si="3"/>
        <v>75.133689839572199</v>
      </c>
      <c r="N10" s="45">
        <v>229</v>
      </c>
      <c r="O10" s="13">
        <f t="shared" si="4"/>
        <v>81.494661921708186</v>
      </c>
    </row>
    <row r="11" spans="1:15" x14ac:dyDescent="0.25">
      <c r="A11" s="3">
        <v>6</v>
      </c>
      <c r="B11" s="4" t="s">
        <v>6</v>
      </c>
      <c r="C11" s="6">
        <v>13</v>
      </c>
      <c r="D11" s="45">
        <v>13</v>
      </c>
      <c r="E11" s="13">
        <f t="shared" si="0"/>
        <v>100</v>
      </c>
      <c r="F11" s="44">
        <v>183</v>
      </c>
      <c r="G11" s="45">
        <v>68</v>
      </c>
      <c r="H11" s="13">
        <f t="shared" si="1"/>
        <v>37.158469945355193</v>
      </c>
      <c r="I11" s="7">
        <v>926</v>
      </c>
      <c r="J11" s="45">
        <v>1610</v>
      </c>
      <c r="K11" s="13">
        <f t="shared" si="2"/>
        <v>173.86609071274296</v>
      </c>
      <c r="L11" s="45">
        <v>641</v>
      </c>
      <c r="M11" s="13">
        <f t="shared" si="3"/>
        <v>39.813664596273291</v>
      </c>
      <c r="N11" s="45">
        <v>479</v>
      </c>
      <c r="O11" s="13">
        <f t="shared" si="4"/>
        <v>74.726989079563182</v>
      </c>
    </row>
    <row r="12" spans="1:15" x14ac:dyDescent="0.25">
      <c r="A12" s="3">
        <v>7</v>
      </c>
      <c r="B12" s="4" t="s">
        <v>7</v>
      </c>
      <c r="C12" s="6">
        <v>14</v>
      </c>
      <c r="D12" s="45">
        <v>14</v>
      </c>
      <c r="E12" s="13">
        <f t="shared" si="0"/>
        <v>100</v>
      </c>
      <c r="F12" s="44">
        <v>233</v>
      </c>
      <c r="G12" s="45">
        <v>64</v>
      </c>
      <c r="H12" s="13">
        <f t="shared" si="1"/>
        <v>27.467811158798284</v>
      </c>
      <c r="I12" s="7">
        <v>1481</v>
      </c>
      <c r="J12" s="45">
        <v>2384</v>
      </c>
      <c r="K12" s="13">
        <f t="shared" si="2"/>
        <v>160.97231600270086</v>
      </c>
      <c r="L12" s="45">
        <v>1285</v>
      </c>
      <c r="M12" s="13">
        <f t="shared" si="3"/>
        <v>53.901006711409394</v>
      </c>
      <c r="N12" s="45">
        <v>1003</v>
      </c>
      <c r="O12" s="13">
        <f t="shared" si="4"/>
        <v>78.054474708171213</v>
      </c>
    </row>
    <row r="13" spans="1:15" x14ac:dyDescent="0.25">
      <c r="A13" s="3">
        <v>8</v>
      </c>
      <c r="B13" s="4" t="s">
        <v>8</v>
      </c>
      <c r="C13" s="6">
        <v>16</v>
      </c>
      <c r="D13" s="45">
        <v>16</v>
      </c>
      <c r="E13" s="13">
        <f t="shared" si="0"/>
        <v>100</v>
      </c>
      <c r="F13" s="44">
        <v>244</v>
      </c>
      <c r="G13" s="45">
        <v>118</v>
      </c>
      <c r="H13" s="13">
        <f t="shared" si="1"/>
        <v>48.360655737704917</v>
      </c>
      <c r="I13" s="7">
        <v>1837</v>
      </c>
      <c r="J13" s="45">
        <v>4786</v>
      </c>
      <c r="K13" s="13">
        <f t="shared" si="2"/>
        <v>260.53347849755039</v>
      </c>
      <c r="L13" s="45">
        <v>2820</v>
      </c>
      <c r="M13" s="13">
        <f t="shared" si="3"/>
        <v>58.921855411617216</v>
      </c>
      <c r="N13" s="45">
        <v>2293</v>
      </c>
      <c r="O13" s="13">
        <f t="shared" si="4"/>
        <v>81.312056737588662</v>
      </c>
    </row>
    <row r="14" spans="1:15" x14ac:dyDescent="0.25">
      <c r="A14" s="3">
        <v>9</v>
      </c>
      <c r="B14" s="4" t="s">
        <v>9</v>
      </c>
      <c r="C14" s="6">
        <v>13</v>
      </c>
      <c r="D14" s="45">
        <v>13</v>
      </c>
      <c r="E14" s="13">
        <f t="shared" si="0"/>
        <v>100</v>
      </c>
      <c r="F14" s="44">
        <v>192</v>
      </c>
      <c r="G14" s="45">
        <v>69</v>
      </c>
      <c r="H14" s="13">
        <f t="shared" si="1"/>
        <v>35.9375</v>
      </c>
      <c r="I14" s="7">
        <v>1131</v>
      </c>
      <c r="J14" s="45">
        <v>1663</v>
      </c>
      <c r="K14" s="13">
        <f t="shared" si="2"/>
        <v>147.03801945181257</v>
      </c>
      <c r="L14" s="45">
        <v>573</v>
      </c>
      <c r="M14" s="13">
        <f t="shared" si="3"/>
        <v>34.455802766085384</v>
      </c>
      <c r="N14" s="45">
        <v>398</v>
      </c>
      <c r="O14" s="13">
        <f t="shared" si="4"/>
        <v>69.45898778359512</v>
      </c>
    </row>
    <row r="15" spans="1:15" x14ac:dyDescent="0.25">
      <c r="A15" s="3">
        <v>10</v>
      </c>
      <c r="B15" s="4" t="s">
        <v>10</v>
      </c>
      <c r="C15" s="6">
        <v>15</v>
      </c>
      <c r="D15" s="45">
        <v>11</v>
      </c>
      <c r="E15" s="13">
        <f t="shared" si="0"/>
        <v>73.333333333333329</v>
      </c>
      <c r="F15" s="44">
        <v>316</v>
      </c>
      <c r="G15" s="45">
        <v>32</v>
      </c>
      <c r="H15" s="13">
        <f t="shared" si="1"/>
        <v>10.126582278481013</v>
      </c>
      <c r="I15" s="7">
        <v>2202</v>
      </c>
      <c r="J15" s="45">
        <v>755</v>
      </c>
      <c r="K15" s="13">
        <f t="shared" si="2"/>
        <v>34.287011807447776</v>
      </c>
      <c r="L15" s="45">
        <v>443</v>
      </c>
      <c r="M15" s="13">
        <f t="shared" si="3"/>
        <v>58.675496688741724</v>
      </c>
      <c r="N15" s="45">
        <v>236</v>
      </c>
      <c r="O15" s="13">
        <f t="shared" si="4"/>
        <v>53.273137697516923</v>
      </c>
    </row>
    <row r="16" spans="1:15" x14ac:dyDescent="0.25">
      <c r="A16" s="3">
        <v>11</v>
      </c>
      <c r="B16" s="4" t="s">
        <v>11</v>
      </c>
      <c r="C16" s="6">
        <v>10</v>
      </c>
      <c r="D16" s="45">
        <v>7</v>
      </c>
      <c r="E16" s="13">
        <f t="shared" si="0"/>
        <v>70</v>
      </c>
      <c r="F16" s="44">
        <v>169</v>
      </c>
      <c r="G16" s="45">
        <v>24</v>
      </c>
      <c r="H16" s="13">
        <f t="shared" si="1"/>
        <v>14.201183431952662</v>
      </c>
      <c r="I16" s="7">
        <v>850</v>
      </c>
      <c r="J16" s="45">
        <v>466</v>
      </c>
      <c r="K16" s="13">
        <f t="shared" si="2"/>
        <v>54.823529411764703</v>
      </c>
      <c r="L16" s="45">
        <v>182</v>
      </c>
      <c r="M16" s="13">
        <f t="shared" si="3"/>
        <v>39.055793991416309</v>
      </c>
      <c r="N16" s="45">
        <v>122</v>
      </c>
      <c r="O16" s="13">
        <f t="shared" si="4"/>
        <v>67.032967032967022</v>
      </c>
    </row>
    <row r="17" spans="1:15" x14ac:dyDescent="0.25">
      <c r="A17" s="3">
        <v>12</v>
      </c>
      <c r="B17" s="4" t="s">
        <v>12</v>
      </c>
      <c r="C17" s="6">
        <v>18</v>
      </c>
      <c r="D17" s="45">
        <v>18</v>
      </c>
      <c r="E17" s="13">
        <f t="shared" si="0"/>
        <v>100</v>
      </c>
      <c r="F17" s="44">
        <v>442</v>
      </c>
      <c r="G17" s="45">
        <v>118</v>
      </c>
      <c r="H17" s="13">
        <f t="shared" si="1"/>
        <v>26.696832579185521</v>
      </c>
      <c r="I17" s="7">
        <v>3461</v>
      </c>
      <c r="J17" s="45">
        <v>5371</v>
      </c>
      <c r="K17" s="13">
        <f t="shared" si="2"/>
        <v>155.18636232302802</v>
      </c>
      <c r="L17" s="45">
        <v>3376</v>
      </c>
      <c r="M17" s="13">
        <f t="shared" si="3"/>
        <v>62.85607894246882</v>
      </c>
      <c r="N17" s="45">
        <v>2862</v>
      </c>
      <c r="O17" s="13">
        <f t="shared" si="4"/>
        <v>84.774881516587669</v>
      </c>
    </row>
    <row r="18" spans="1:15" x14ac:dyDescent="0.25">
      <c r="A18" s="3">
        <v>13</v>
      </c>
      <c r="B18" s="4" t="s">
        <v>13</v>
      </c>
      <c r="C18" s="6">
        <v>14</v>
      </c>
      <c r="D18" s="45">
        <v>14</v>
      </c>
      <c r="E18" s="13">
        <f t="shared" si="0"/>
        <v>100</v>
      </c>
      <c r="F18" s="44">
        <v>309</v>
      </c>
      <c r="G18" s="45">
        <v>104</v>
      </c>
      <c r="H18" s="13">
        <f t="shared" si="1"/>
        <v>33.656957928802591</v>
      </c>
      <c r="I18" s="7">
        <v>2103</v>
      </c>
      <c r="J18" s="45">
        <v>5759</v>
      </c>
      <c r="K18" s="13">
        <f t="shared" si="2"/>
        <v>273.8468854018069</v>
      </c>
      <c r="L18" s="45">
        <v>4242</v>
      </c>
      <c r="M18" s="13">
        <f t="shared" si="3"/>
        <v>73.658621288418118</v>
      </c>
      <c r="N18" s="45">
        <v>3917</v>
      </c>
      <c r="O18" s="13">
        <f t="shared" si="4"/>
        <v>92.33851956624234</v>
      </c>
    </row>
    <row r="19" spans="1:15" x14ac:dyDescent="0.25">
      <c r="A19" s="3">
        <v>14</v>
      </c>
      <c r="B19" s="4" t="s">
        <v>14</v>
      </c>
      <c r="C19" s="6">
        <v>10</v>
      </c>
      <c r="D19" s="45">
        <v>9</v>
      </c>
      <c r="E19" s="13">
        <f t="shared" si="0"/>
        <v>90</v>
      </c>
      <c r="F19" s="44">
        <v>238</v>
      </c>
      <c r="G19" s="45">
        <v>59</v>
      </c>
      <c r="H19" s="13">
        <f t="shared" si="1"/>
        <v>24.789915966386555</v>
      </c>
      <c r="I19" s="7">
        <v>2073</v>
      </c>
      <c r="J19" s="45">
        <v>2082</v>
      </c>
      <c r="K19" s="13">
        <f t="shared" si="2"/>
        <v>100.4341534008683</v>
      </c>
      <c r="L19" s="45">
        <v>886</v>
      </c>
      <c r="M19" s="13">
        <f t="shared" si="3"/>
        <v>42.5552353506244</v>
      </c>
      <c r="N19" s="45">
        <v>583</v>
      </c>
      <c r="O19" s="13">
        <f t="shared" si="4"/>
        <v>65.801354401805867</v>
      </c>
    </row>
    <row r="20" spans="1:15" x14ac:dyDescent="0.25">
      <c r="A20" s="3">
        <v>15</v>
      </c>
      <c r="B20" s="4" t="s">
        <v>15</v>
      </c>
      <c r="C20" s="6">
        <v>21</v>
      </c>
      <c r="D20" s="45">
        <v>17</v>
      </c>
      <c r="E20" s="13">
        <f t="shared" si="0"/>
        <v>80.952380952380949</v>
      </c>
      <c r="F20" s="44">
        <v>353</v>
      </c>
      <c r="G20" s="45">
        <v>76</v>
      </c>
      <c r="H20" s="13">
        <f t="shared" si="1"/>
        <v>21.529745042492916</v>
      </c>
      <c r="I20" s="7">
        <v>2481</v>
      </c>
      <c r="J20" s="45">
        <v>1917</v>
      </c>
      <c r="K20" s="13">
        <f t="shared" si="2"/>
        <v>77.267230955259976</v>
      </c>
      <c r="L20" s="45">
        <v>972</v>
      </c>
      <c r="M20" s="13">
        <f t="shared" si="3"/>
        <v>50.704225352112672</v>
      </c>
      <c r="N20" s="45">
        <v>803</v>
      </c>
      <c r="O20" s="13">
        <f t="shared" si="4"/>
        <v>82.613168724279845</v>
      </c>
    </row>
    <row r="21" spans="1:15" x14ac:dyDescent="0.25">
      <c r="A21" s="3">
        <v>16</v>
      </c>
      <c r="B21" s="4" t="s">
        <v>16</v>
      </c>
      <c r="C21" s="6">
        <v>22</v>
      </c>
      <c r="D21" s="45">
        <v>10</v>
      </c>
      <c r="E21" s="13">
        <f t="shared" si="0"/>
        <v>45.454545454545453</v>
      </c>
      <c r="F21" s="44">
        <v>283</v>
      </c>
      <c r="G21" s="45">
        <v>42</v>
      </c>
      <c r="H21" s="13">
        <f t="shared" si="1"/>
        <v>14.840989399293287</v>
      </c>
      <c r="I21" s="7">
        <v>1098</v>
      </c>
      <c r="J21" s="45">
        <v>387</v>
      </c>
      <c r="K21" s="13">
        <f t="shared" si="2"/>
        <v>35.245901639344261</v>
      </c>
      <c r="L21" s="45">
        <v>287</v>
      </c>
      <c r="M21" s="13">
        <f t="shared" si="3"/>
        <v>74.160206718346259</v>
      </c>
      <c r="N21" s="45">
        <v>194</v>
      </c>
      <c r="O21" s="13">
        <f t="shared" si="4"/>
        <v>67.595818815331015</v>
      </c>
    </row>
    <row r="22" spans="1:15" x14ac:dyDescent="0.25">
      <c r="A22" s="3">
        <v>17</v>
      </c>
      <c r="B22" s="4" t="s">
        <v>17</v>
      </c>
      <c r="C22" s="6">
        <v>10</v>
      </c>
      <c r="D22" s="45">
        <v>11</v>
      </c>
      <c r="E22" s="13">
        <f t="shared" si="0"/>
        <v>110.00000000000001</v>
      </c>
      <c r="F22" s="44">
        <v>286</v>
      </c>
      <c r="G22" s="45">
        <v>63</v>
      </c>
      <c r="H22" s="13">
        <f t="shared" si="1"/>
        <v>22.02797202797203</v>
      </c>
      <c r="I22" s="7">
        <v>1807</v>
      </c>
      <c r="J22" s="45">
        <v>2871</v>
      </c>
      <c r="K22" s="13">
        <f t="shared" si="2"/>
        <v>158.88212506917543</v>
      </c>
      <c r="L22" s="45">
        <v>2283</v>
      </c>
      <c r="M22" s="13">
        <f t="shared" si="3"/>
        <v>79.519331243469168</v>
      </c>
      <c r="N22" s="45">
        <v>1923</v>
      </c>
      <c r="O22" s="13">
        <f t="shared" si="4"/>
        <v>84.23127463863338</v>
      </c>
    </row>
    <row r="23" spans="1:15" x14ac:dyDescent="0.25">
      <c r="A23" s="3">
        <v>18</v>
      </c>
      <c r="B23" s="4" t="s">
        <v>18</v>
      </c>
      <c r="C23" s="6">
        <v>35</v>
      </c>
      <c r="D23" s="45">
        <v>14</v>
      </c>
      <c r="E23" s="13">
        <f t="shared" si="0"/>
        <v>40</v>
      </c>
      <c r="F23" s="44">
        <v>599</v>
      </c>
      <c r="G23" s="45">
        <v>55</v>
      </c>
      <c r="H23" s="13">
        <f t="shared" si="1"/>
        <v>9.1819699499165264</v>
      </c>
      <c r="I23" s="7">
        <v>3872</v>
      </c>
      <c r="J23" s="45">
        <v>1511</v>
      </c>
      <c r="K23" s="13">
        <f t="shared" si="2"/>
        <v>39.023760330578511</v>
      </c>
      <c r="L23" s="45">
        <v>459</v>
      </c>
      <c r="M23" s="13">
        <f t="shared" si="3"/>
        <v>30.377233620119128</v>
      </c>
      <c r="N23" s="45">
        <v>138</v>
      </c>
      <c r="O23" s="13">
        <f t="shared" si="4"/>
        <v>30.065359477124183</v>
      </c>
    </row>
    <row r="24" spans="1:15" x14ac:dyDescent="0.25">
      <c r="A24" s="3">
        <v>19</v>
      </c>
      <c r="B24" s="4" t="s">
        <v>19</v>
      </c>
      <c r="C24" s="6">
        <v>7</v>
      </c>
      <c r="D24" s="45">
        <v>6</v>
      </c>
      <c r="E24" s="13">
        <f t="shared" si="0"/>
        <v>85.714285714285708</v>
      </c>
      <c r="F24" s="44">
        <v>142</v>
      </c>
      <c r="G24" s="45">
        <v>39</v>
      </c>
      <c r="H24" s="13">
        <f t="shared" si="1"/>
        <v>27.464788732394368</v>
      </c>
      <c r="I24" s="7">
        <v>756</v>
      </c>
      <c r="J24" s="45">
        <v>1460</v>
      </c>
      <c r="K24" s="13">
        <f t="shared" si="2"/>
        <v>193.12169312169311</v>
      </c>
      <c r="L24" s="45">
        <v>1038</v>
      </c>
      <c r="M24" s="13">
        <f t="shared" si="3"/>
        <v>71.095890410958901</v>
      </c>
      <c r="N24" s="45">
        <v>765</v>
      </c>
      <c r="O24" s="13">
        <f t="shared" si="4"/>
        <v>73.699421965317924</v>
      </c>
    </row>
    <row r="25" spans="1:15" x14ac:dyDescent="0.25">
      <c r="A25" s="3">
        <v>20</v>
      </c>
      <c r="B25" s="4" t="s">
        <v>20</v>
      </c>
      <c r="C25" s="6">
        <v>19</v>
      </c>
      <c r="D25" s="45">
        <v>19</v>
      </c>
      <c r="E25" s="13">
        <f t="shared" si="0"/>
        <v>100</v>
      </c>
      <c r="F25" s="44">
        <v>348</v>
      </c>
      <c r="G25" s="45">
        <v>80</v>
      </c>
      <c r="H25" s="13">
        <f t="shared" si="1"/>
        <v>22.988505747126435</v>
      </c>
      <c r="I25" s="7">
        <v>2478</v>
      </c>
      <c r="J25" s="45">
        <v>4564</v>
      </c>
      <c r="K25" s="13">
        <f t="shared" si="2"/>
        <v>184.18079096045196</v>
      </c>
      <c r="L25" s="45">
        <v>3861</v>
      </c>
      <c r="M25" s="13">
        <f t="shared" si="3"/>
        <v>84.596844872918496</v>
      </c>
      <c r="N25" s="45">
        <v>3546</v>
      </c>
      <c r="O25" s="13">
        <f t="shared" si="4"/>
        <v>91.841491841491845</v>
      </c>
    </row>
    <row r="26" spans="1:15" x14ac:dyDescent="0.25">
      <c r="A26" s="3">
        <v>21</v>
      </c>
      <c r="B26" s="4" t="s">
        <v>21</v>
      </c>
      <c r="C26" s="6">
        <v>23</v>
      </c>
      <c r="D26" s="45">
        <v>20</v>
      </c>
      <c r="E26" s="13">
        <f t="shared" si="0"/>
        <v>86.956521739130437</v>
      </c>
      <c r="F26" s="44">
        <v>418</v>
      </c>
      <c r="G26" s="45">
        <v>45</v>
      </c>
      <c r="H26" s="13">
        <f t="shared" si="1"/>
        <v>10.76555023923445</v>
      </c>
      <c r="I26" s="7">
        <v>2490</v>
      </c>
      <c r="J26" s="45">
        <v>604</v>
      </c>
      <c r="K26" s="13">
        <f t="shared" si="2"/>
        <v>24.257028112449799</v>
      </c>
      <c r="L26" s="45">
        <v>335</v>
      </c>
      <c r="M26" s="13">
        <f t="shared" si="3"/>
        <v>55.463576158940398</v>
      </c>
      <c r="N26" s="45">
        <v>212</v>
      </c>
      <c r="O26" s="13">
        <f t="shared" si="4"/>
        <v>63.28358208955224</v>
      </c>
    </row>
    <row r="27" spans="1:15" x14ac:dyDescent="0.25">
      <c r="A27" s="3">
        <v>22</v>
      </c>
      <c r="B27" s="4" t="s">
        <v>22</v>
      </c>
      <c r="C27" s="6">
        <v>32</v>
      </c>
      <c r="D27" s="45">
        <v>30</v>
      </c>
      <c r="E27" s="13">
        <f t="shared" si="0"/>
        <v>93.75</v>
      </c>
      <c r="F27" s="44">
        <v>562</v>
      </c>
      <c r="G27" s="45">
        <v>140</v>
      </c>
      <c r="H27" s="13">
        <f t="shared" si="1"/>
        <v>24.911032028469752</v>
      </c>
      <c r="I27" s="7">
        <v>3855</v>
      </c>
      <c r="J27" s="45">
        <v>3434</v>
      </c>
      <c r="K27" s="13">
        <f t="shared" si="2"/>
        <v>89.079118028534381</v>
      </c>
      <c r="L27" s="45">
        <v>1694</v>
      </c>
      <c r="M27" s="13">
        <f t="shared" si="3"/>
        <v>49.330227140361096</v>
      </c>
      <c r="N27" s="45">
        <v>1283</v>
      </c>
      <c r="O27" s="13">
        <f t="shared" si="4"/>
        <v>75.737898465171199</v>
      </c>
    </row>
    <row r="28" spans="1:15" x14ac:dyDescent="0.25">
      <c r="A28" s="3">
        <v>23</v>
      </c>
      <c r="B28" s="4" t="s">
        <v>23</v>
      </c>
      <c r="C28" s="6">
        <v>14</v>
      </c>
      <c r="D28" s="45">
        <v>14</v>
      </c>
      <c r="E28" s="13">
        <f t="shared" si="0"/>
        <v>100</v>
      </c>
      <c r="F28" s="44">
        <v>201</v>
      </c>
      <c r="G28" s="45">
        <v>129</v>
      </c>
      <c r="H28" s="13">
        <f t="shared" si="1"/>
        <v>64.179104477611943</v>
      </c>
      <c r="I28" s="7">
        <v>692</v>
      </c>
      <c r="J28" s="45">
        <v>2371</v>
      </c>
      <c r="K28" s="13">
        <f t="shared" si="2"/>
        <v>342.63005780346822</v>
      </c>
      <c r="L28" s="45">
        <v>1313</v>
      </c>
      <c r="M28" s="13">
        <f t="shared" si="3"/>
        <v>55.377477857444113</v>
      </c>
      <c r="N28" s="45">
        <v>1202</v>
      </c>
      <c r="O28" s="13">
        <f t="shared" si="4"/>
        <v>91.546077684691554</v>
      </c>
    </row>
    <row r="29" spans="1:15" x14ac:dyDescent="0.25">
      <c r="A29" s="3">
        <v>24</v>
      </c>
      <c r="B29" s="4" t="s">
        <v>24</v>
      </c>
      <c r="C29" s="6">
        <v>18</v>
      </c>
      <c r="D29" s="45">
        <v>18</v>
      </c>
      <c r="E29" s="13">
        <f t="shared" si="0"/>
        <v>100</v>
      </c>
      <c r="F29" s="44">
        <v>367</v>
      </c>
      <c r="G29" s="45">
        <v>157</v>
      </c>
      <c r="H29" s="13">
        <f t="shared" si="1"/>
        <v>42.779291553133511</v>
      </c>
      <c r="I29" s="7">
        <v>2460</v>
      </c>
      <c r="J29" s="45">
        <v>6093</v>
      </c>
      <c r="K29" s="13">
        <f t="shared" si="2"/>
        <v>247.68292682926833</v>
      </c>
      <c r="L29" s="45">
        <v>4167</v>
      </c>
      <c r="M29" s="13">
        <f t="shared" si="3"/>
        <v>68.389955686853767</v>
      </c>
      <c r="N29" s="45">
        <v>3438</v>
      </c>
      <c r="O29" s="13">
        <f t="shared" si="4"/>
        <v>82.505399568034548</v>
      </c>
    </row>
    <row r="30" spans="1:15" x14ac:dyDescent="0.25">
      <c r="A30" s="3">
        <v>25</v>
      </c>
      <c r="B30" s="4" t="s">
        <v>25</v>
      </c>
      <c r="C30" s="6">
        <v>14</v>
      </c>
      <c r="D30" s="45">
        <v>4</v>
      </c>
      <c r="E30" s="13">
        <f t="shared" si="0"/>
        <v>28.571428571428569</v>
      </c>
      <c r="F30" s="44">
        <v>410</v>
      </c>
      <c r="G30" s="45">
        <v>25</v>
      </c>
      <c r="H30" s="13">
        <f t="shared" si="1"/>
        <v>6.0975609756097562</v>
      </c>
      <c r="I30" s="7">
        <v>3339</v>
      </c>
      <c r="J30" s="45">
        <v>1309</v>
      </c>
      <c r="K30" s="13">
        <f t="shared" si="2"/>
        <v>39.20335429769392</v>
      </c>
      <c r="L30" s="45">
        <v>859</v>
      </c>
      <c r="M30" s="13">
        <f t="shared" si="3"/>
        <v>65.622612681436209</v>
      </c>
      <c r="N30" s="45">
        <v>650</v>
      </c>
      <c r="O30" s="13">
        <f t="shared" si="4"/>
        <v>75.669383003492428</v>
      </c>
    </row>
    <row r="31" spans="1:15" x14ac:dyDescent="0.25">
      <c r="A31" s="3">
        <v>26</v>
      </c>
      <c r="B31" s="4" t="s">
        <v>26</v>
      </c>
      <c r="C31" s="6">
        <v>32</v>
      </c>
      <c r="D31" s="45">
        <v>16</v>
      </c>
      <c r="E31" s="13">
        <f t="shared" si="0"/>
        <v>50</v>
      </c>
      <c r="F31" s="44">
        <v>620</v>
      </c>
      <c r="G31" s="45">
        <v>54</v>
      </c>
      <c r="H31" s="13">
        <f t="shared" si="1"/>
        <v>8.7096774193548381</v>
      </c>
      <c r="I31" s="7">
        <v>4926</v>
      </c>
      <c r="J31" s="45">
        <v>1492</v>
      </c>
      <c r="K31" s="13">
        <f t="shared" si="2"/>
        <v>30.288266341859522</v>
      </c>
      <c r="L31" s="45">
        <v>610</v>
      </c>
      <c r="M31" s="13">
        <f t="shared" si="3"/>
        <v>40.884718498659517</v>
      </c>
      <c r="N31" s="45">
        <v>444</v>
      </c>
      <c r="O31" s="13">
        <f t="shared" si="4"/>
        <v>72.786885245901644</v>
      </c>
    </row>
    <row r="32" spans="1:15" x14ac:dyDescent="0.25">
      <c r="A32" s="3">
        <v>27</v>
      </c>
      <c r="B32" s="4" t="s">
        <v>27</v>
      </c>
      <c r="C32" s="6">
        <v>6</v>
      </c>
      <c r="D32" s="45">
        <v>6</v>
      </c>
      <c r="E32" s="13">
        <f t="shared" si="0"/>
        <v>100</v>
      </c>
      <c r="F32" s="44">
        <v>152</v>
      </c>
      <c r="G32" s="45">
        <v>31</v>
      </c>
      <c r="H32" s="13">
        <f t="shared" si="1"/>
        <v>20.394736842105264</v>
      </c>
      <c r="I32" s="7">
        <v>951</v>
      </c>
      <c r="J32" s="45">
        <v>1271</v>
      </c>
      <c r="K32" s="13">
        <f t="shared" si="2"/>
        <v>133.64879074658253</v>
      </c>
      <c r="L32" s="45">
        <v>674</v>
      </c>
      <c r="M32" s="13">
        <f t="shared" si="3"/>
        <v>53.029110936270655</v>
      </c>
      <c r="N32" s="45">
        <v>555</v>
      </c>
      <c r="O32" s="13">
        <f t="shared" si="4"/>
        <v>82.344213649851625</v>
      </c>
    </row>
    <row r="33" spans="1:15" x14ac:dyDescent="0.25">
      <c r="A33" s="3">
        <v>28</v>
      </c>
      <c r="B33" s="4" t="s">
        <v>28</v>
      </c>
      <c r="C33" s="6">
        <v>25</v>
      </c>
      <c r="D33" s="45">
        <v>26</v>
      </c>
      <c r="E33" s="13">
        <f t="shared" si="0"/>
        <v>104</v>
      </c>
      <c r="F33" s="44">
        <v>528</v>
      </c>
      <c r="G33" s="45">
        <v>136</v>
      </c>
      <c r="H33" s="13">
        <f t="shared" si="1"/>
        <v>25.757575757575758</v>
      </c>
      <c r="I33" s="7">
        <v>3896</v>
      </c>
      <c r="J33" s="45">
        <v>7698</v>
      </c>
      <c r="K33" s="13">
        <f t="shared" si="2"/>
        <v>197.58726899383981</v>
      </c>
      <c r="L33" s="45">
        <v>4595</v>
      </c>
      <c r="M33" s="13">
        <f t="shared" si="3"/>
        <v>59.69082878669785</v>
      </c>
      <c r="N33" s="45">
        <v>3498</v>
      </c>
      <c r="O33" s="13">
        <f t="shared" si="4"/>
        <v>76.126224156692061</v>
      </c>
    </row>
    <row r="34" spans="1:15" x14ac:dyDescent="0.25">
      <c r="A34" s="3">
        <v>29</v>
      </c>
      <c r="B34" s="4" t="s">
        <v>29</v>
      </c>
      <c r="C34" s="6">
        <v>15</v>
      </c>
      <c r="D34" s="45">
        <v>13</v>
      </c>
      <c r="E34" s="13">
        <f t="shared" si="0"/>
        <v>86.666666666666671</v>
      </c>
      <c r="F34" s="44">
        <v>299</v>
      </c>
      <c r="G34" s="45">
        <v>65</v>
      </c>
      <c r="H34" s="13">
        <f t="shared" si="1"/>
        <v>21.739130434782609</v>
      </c>
      <c r="I34" s="7">
        <v>1945</v>
      </c>
      <c r="J34" s="45">
        <v>1292</v>
      </c>
      <c r="K34" s="13">
        <f t="shared" si="2"/>
        <v>66.426735218508995</v>
      </c>
      <c r="L34" s="45">
        <v>597</v>
      </c>
      <c r="M34" s="13">
        <f t="shared" si="3"/>
        <v>46.207430340557273</v>
      </c>
      <c r="N34" s="45">
        <v>374</v>
      </c>
      <c r="O34" s="13">
        <f t="shared" si="4"/>
        <v>62.646566164154102</v>
      </c>
    </row>
    <row r="35" spans="1:15" x14ac:dyDescent="0.25">
      <c r="A35" s="3">
        <v>30</v>
      </c>
      <c r="B35" s="4" t="s">
        <v>30</v>
      </c>
      <c r="C35" s="6">
        <v>11</v>
      </c>
      <c r="D35" s="45">
        <v>10</v>
      </c>
      <c r="E35" s="13">
        <f t="shared" si="0"/>
        <v>90.909090909090907</v>
      </c>
      <c r="F35" s="44">
        <v>226</v>
      </c>
      <c r="G35" s="45">
        <v>45</v>
      </c>
      <c r="H35" s="13">
        <f t="shared" si="1"/>
        <v>19.911504424778762</v>
      </c>
      <c r="I35" s="7">
        <v>1593</v>
      </c>
      <c r="J35" s="45">
        <v>892</v>
      </c>
      <c r="K35" s="13">
        <f t="shared" si="2"/>
        <v>55.994978028876332</v>
      </c>
      <c r="L35" s="45">
        <v>387</v>
      </c>
      <c r="M35" s="13">
        <f t="shared" si="3"/>
        <v>43.385650224215247</v>
      </c>
      <c r="N35" s="45">
        <v>270</v>
      </c>
      <c r="O35" s="13">
        <f t="shared" si="4"/>
        <v>69.767441860465112</v>
      </c>
    </row>
    <row r="36" spans="1:15" x14ac:dyDescent="0.25">
      <c r="A36" s="3">
        <v>31</v>
      </c>
      <c r="B36" s="4" t="s">
        <v>31</v>
      </c>
      <c r="C36" s="6">
        <v>17</v>
      </c>
      <c r="D36" s="45">
        <v>15</v>
      </c>
      <c r="E36" s="13">
        <f t="shared" si="0"/>
        <v>88.235294117647058</v>
      </c>
      <c r="F36" s="44">
        <v>265</v>
      </c>
      <c r="G36" s="45">
        <v>87</v>
      </c>
      <c r="H36" s="13">
        <f t="shared" si="1"/>
        <v>32.830188679245282</v>
      </c>
      <c r="I36" s="7">
        <v>1899</v>
      </c>
      <c r="J36" s="45">
        <v>2332</v>
      </c>
      <c r="K36" s="13">
        <f t="shared" si="2"/>
        <v>122.80147446024223</v>
      </c>
      <c r="L36" s="45">
        <v>945</v>
      </c>
      <c r="M36" s="13">
        <f t="shared" si="3"/>
        <v>40.523156089193826</v>
      </c>
      <c r="N36" s="45">
        <v>581</v>
      </c>
      <c r="O36" s="13">
        <f t="shared" si="4"/>
        <v>61.481481481481481</v>
      </c>
    </row>
    <row r="37" spans="1:15" x14ac:dyDescent="0.25">
      <c r="A37" s="3">
        <v>32</v>
      </c>
      <c r="B37" s="4" t="s">
        <v>32</v>
      </c>
      <c r="C37" s="6">
        <v>12</v>
      </c>
      <c r="D37" s="45">
        <v>11</v>
      </c>
      <c r="E37" s="13">
        <f t="shared" si="0"/>
        <v>91.666666666666657</v>
      </c>
      <c r="F37" s="44">
        <v>188</v>
      </c>
      <c r="G37" s="45">
        <v>24</v>
      </c>
      <c r="H37" s="13">
        <f t="shared" si="1"/>
        <v>12.76595744680851</v>
      </c>
      <c r="I37" s="7">
        <v>1001</v>
      </c>
      <c r="J37" s="45">
        <v>412</v>
      </c>
      <c r="K37" s="13">
        <f t="shared" si="2"/>
        <v>41.158841158841156</v>
      </c>
      <c r="L37" s="45">
        <v>305</v>
      </c>
      <c r="M37" s="13">
        <f t="shared" si="3"/>
        <v>74.029126213592235</v>
      </c>
      <c r="N37" s="45">
        <v>285</v>
      </c>
      <c r="O37" s="13">
        <f t="shared" si="4"/>
        <v>93.442622950819683</v>
      </c>
    </row>
    <row r="38" spans="1:15" x14ac:dyDescent="0.25">
      <c r="A38" s="3">
        <v>33</v>
      </c>
      <c r="B38" s="4" t="s">
        <v>33</v>
      </c>
      <c r="C38" s="6">
        <v>15</v>
      </c>
      <c r="D38" s="45">
        <v>15</v>
      </c>
      <c r="E38" s="13">
        <f t="shared" si="0"/>
        <v>100</v>
      </c>
      <c r="F38" s="44">
        <v>224</v>
      </c>
      <c r="G38" s="45">
        <v>62</v>
      </c>
      <c r="H38" s="13">
        <f t="shared" si="1"/>
        <v>27.678571428571431</v>
      </c>
      <c r="I38" s="7">
        <v>1254</v>
      </c>
      <c r="J38" s="45">
        <v>1180</v>
      </c>
      <c r="K38" s="13">
        <f t="shared" si="2"/>
        <v>94.098883572567786</v>
      </c>
      <c r="L38" s="45">
        <v>496</v>
      </c>
      <c r="M38" s="13">
        <f t="shared" si="3"/>
        <v>42.03389830508474</v>
      </c>
      <c r="N38" s="45">
        <v>242</v>
      </c>
      <c r="O38" s="13">
        <f t="shared" si="4"/>
        <v>48.79032258064516</v>
      </c>
    </row>
    <row r="39" spans="1:15" x14ac:dyDescent="0.25">
      <c r="A39" s="3">
        <v>34</v>
      </c>
      <c r="B39" s="4" t="s">
        <v>34</v>
      </c>
      <c r="C39" s="6">
        <v>31</v>
      </c>
      <c r="D39" s="45">
        <v>31</v>
      </c>
      <c r="E39" s="13">
        <f t="shared" si="0"/>
        <v>100</v>
      </c>
      <c r="F39" s="44">
        <v>813</v>
      </c>
      <c r="G39" s="45">
        <v>168</v>
      </c>
      <c r="H39" s="13">
        <f t="shared" si="1"/>
        <v>20.664206642066421</v>
      </c>
      <c r="I39" s="7">
        <v>6490</v>
      </c>
      <c r="J39" s="45">
        <v>5853</v>
      </c>
      <c r="K39" s="13">
        <f t="shared" si="2"/>
        <v>90.184899845916803</v>
      </c>
      <c r="L39" s="45">
        <v>3133</v>
      </c>
      <c r="M39" s="13">
        <f t="shared" si="3"/>
        <v>53.528105245173421</v>
      </c>
      <c r="N39" s="45">
        <v>2512</v>
      </c>
      <c r="O39" s="13">
        <f t="shared" si="4"/>
        <v>80.178742419406319</v>
      </c>
    </row>
    <row r="40" spans="1:15" x14ac:dyDescent="0.25">
      <c r="A40" s="3">
        <v>35</v>
      </c>
      <c r="B40" s="4" t="s">
        <v>35</v>
      </c>
      <c r="C40" s="6">
        <v>25</v>
      </c>
      <c r="D40" s="45">
        <v>23</v>
      </c>
      <c r="E40" s="13">
        <f t="shared" si="0"/>
        <v>92</v>
      </c>
      <c r="F40" s="44">
        <v>395</v>
      </c>
      <c r="G40" s="45">
        <v>175</v>
      </c>
      <c r="H40" s="13">
        <f t="shared" si="1"/>
        <v>44.303797468354425</v>
      </c>
      <c r="I40" s="7">
        <v>3253</v>
      </c>
      <c r="J40" s="45">
        <v>4115</v>
      </c>
      <c r="K40" s="13">
        <f t="shared" si="2"/>
        <v>126.49861666154318</v>
      </c>
      <c r="L40" s="45">
        <v>2302</v>
      </c>
      <c r="M40" s="13">
        <f t="shared" si="3"/>
        <v>55.941676792223575</v>
      </c>
      <c r="N40" s="45">
        <v>2062</v>
      </c>
      <c r="O40" s="13">
        <f t="shared" si="4"/>
        <v>89.574283231972203</v>
      </c>
    </row>
    <row r="41" spans="1:15" x14ac:dyDescent="0.25">
      <c r="A41" s="3">
        <v>36</v>
      </c>
      <c r="B41" s="4" t="s">
        <v>36</v>
      </c>
      <c r="C41" s="6">
        <v>3</v>
      </c>
      <c r="D41" s="45">
        <v>3</v>
      </c>
      <c r="E41" s="13">
        <f t="shared" si="0"/>
        <v>100</v>
      </c>
      <c r="F41" s="44">
        <v>68</v>
      </c>
      <c r="G41" s="45">
        <v>21</v>
      </c>
      <c r="H41" s="13">
        <f t="shared" si="1"/>
        <v>30.882352941176471</v>
      </c>
      <c r="I41" s="7">
        <v>377</v>
      </c>
      <c r="J41" s="45">
        <v>477</v>
      </c>
      <c r="K41" s="13">
        <f t="shared" si="2"/>
        <v>126.52519893899203</v>
      </c>
      <c r="L41" s="45">
        <v>350</v>
      </c>
      <c r="M41" s="13">
        <f t="shared" si="3"/>
        <v>73.375262054507346</v>
      </c>
      <c r="N41" s="45">
        <v>276</v>
      </c>
      <c r="O41" s="13">
        <f t="shared" si="4"/>
        <v>78.857142857142861</v>
      </c>
    </row>
    <row r="42" spans="1:15" x14ac:dyDescent="0.25">
      <c r="A42" s="3">
        <v>37</v>
      </c>
      <c r="B42" s="4" t="s">
        <v>37</v>
      </c>
      <c r="C42" s="6">
        <v>18</v>
      </c>
      <c r="D42" s="45">
        <v>18</v>
      </c>
      <c r="E42" s="13">
        <f t="shared" si="0"/>
        <v>100</v>
      </c>
      <c r="F42" s="44">
        <v>283</v>
      </c>
      <c r="G42" s="45">
        <v>89</v>
      </c>
      <c r="H42" s="13">
        <f t="shared" si="1"/>
        <v>31.448763250883395</v>
      </c>
      <c r="I42" s="7">
        <v>1539</v>
      </c>
      <c r="J42" s="45">
        <v>1856</v>
      </c>
      <c r="K42" s="13">
        <f t="shared" si="2"/>
        <v>120.59779077322936</v>
      </c>
      <c r="L42" s="45">
        <v>794</v>
      </c>
      <c r="M42" s="13">
        <f t="shared" si="3"/>
        <v>42.780172413793103</v>
      </c>
      <c r="N42" s="45">
        <v>643</v>
      </c>
      <c r="O42" s="13">
        <f t="shared" si="4"/>
        <v>80.982367758186399</v>
      </c>
    </row>
    <row r="43" spans="1:15" x14ac:dyDescent="0.25">
      <c r="A43" s="3">
        <v>38</v>
      </c>
      <c r="B43" s="4" t="s">
        <v>38</v>
      </c>
      <c r="C43" s="6">
        <v>18</v>
      </c>
      <c r="D43" s="45">
        <v>18</v>
      </c>
      <c r="E43" s="13">
        <f t="shared" si="0"/>
        <v>100</v>
      </c>
      <c r="F43" s="44">
        <v>306</v>
      </c>
      <c r="G43" s="45">
        <v>83</v>
      </c>
      <c r="H43" s="13">
        <f t="shared" si="1"/>
        <v>27.124183006535947</v>
      </c>
      <c r="I43" s="7">
        <v>1824</v>
      </c>
      <c r="J43" s="45">
        <v>2359</v>
      </c>
      <c r="K43" s="13">
        <f t="shared" si="2"/>
        <v>129.33114035087718</v>
      </c>
      <c r="L43" s="45">
        <v>1326</v>
      </c>
      <c r="M43" s="13">
        <f t="shared" si="3"/>
        <v>56.210258584145819</v>
      </c>
      <c r="N43" s="45">
        <v>893</v>
      </c>
      <c r="O43" s="13">
        <f t="shared" si="4"/>
        <v>67.345399698340884</v>
      </c>
    </row>
    <row r="44" spans="1:15" x14ac:dyDescent="0.25">
      <c r="A44" s="3">
        <v>39</v>
      </c>
      <c r="B44" s="4" t="s">
        <v>39</v>
      </c>
      <c r="C44" s="6">
        <v>11</v>
      </c>
      <c r="D44" s="45">
        <v>11</v>
      </c>
      <c r="E44" s="13">
        <f t="shared" si="0"/>
        <v>100</v>
      </c>
      <c r="F44" s="44">
        <v>210</v>
      </c>
      <c r="G44" s="45">
        <v>45</v>
      </c>
      <c r="H44" s="13">
        <f t="shared" si="1"/>
        <v>21.428571428571427</v>
      </c>
      <c r="I44" s="7">
        <v>1460</v>
      </c>
      <c r="J44" s="45">
        <v>1546</v>
      </c>
      <c r="K44" s="13">
        <f t="shared" si="2"/>
        <v>105.8904109589041</v>
      </c>
      <c r="L44" s="45">
        <v>902</v>
      </c>
      <c r="M44" s="13">
        <f t="shared" si="3"/>
        <v>58.34411384217335</v>
      </c>
      <c r="N44" s="45">
        <v>731</v>
      </c>
      <c r="O44" s="13">
        <f t="shared" si="4"/>
        <v>81.042128603104217</v>
      </c>
    </row>
    <row r="45" spans="1:15" x14ac:dyDescent="0.25">
      <c r="A45" s="3">
        <v>40</v>
      </c>
      <c r="B45" s="4" t="s">
        <v>40</v>
      </c>
      <c r="C45" s="6">
        <v>18</v>
      </c>
      <c r="D45" s="45">
        <v>18</v>
      </c>
      <c r="E45" s="13">
        <f t="shared" si="0"/>
        <v>100</v>
      </c>
      <c r="F45" s="44">
        <v>262</v>
      </c>
      <c r="G45" s="45">
        <v>85</v>
      </c>
      <c r="H45" s="13">
        <f t="shared" si="1"/>
        <v>32.44274809160305</v>
      </c>
      <c r="I45" s="7">
        <v>1900</v>
      </c>
      <c r="J45" s="45">
        <v>3238</v>
      </c>
      <c r="K45" s="13">
        <f t="shared" si="2"/>
        <v>170.42105263157893</v>
      </c>
      <c r="L45" s="45">
        <v>1965</v>
      </c>
      <c r="M45" s="13">
        <f t="shared" si="3"/>
        <v>60.685608400247069</v>
      </c>
      <c r="N45" s="45">
        <v>1541</v>
      </c>
      <c r="O45" s="13">
        <f t="shared" si="4"/>
        <v>78.422391857506355</v>
      </c>
    </row>
    <row r="46" spans="1:15" x14ac:dyDescent="0.25">
      <c r="A46" s="3">
        <v>41</v>
      </c>
      <c r="B46" s="4" t="s">
        <v>41</v>
      </c>
      <c r="C46" s="6">
        <v>16</v>
      </c>
      <c r="D46" s="45">
        <v>13</v>
      </c>
      <c r="E46" s="13">
        <f t="shared" si="0"/>
        <v>81.25</v>
      </c>
      <c r="F46" s="44">
        <v>279</v>
      </c>
      <c r="G46" s="45">
        <v>29</v>
      </c>
      <c r="H46" s="13">
        <f t="shared" si="1"/>
        <v>10.394265232974909</v>
      </c>
      <c r="I46" s="7">
        <v>2241</v>
      </c>
      <c r="J46" s="45">
        <v>736</v>
      </c>
      <c r="K46" s="13">
        <f t="shared" si="2"/>
        <v>32.842481035252121</v>
      </c>
      <c r="L46" s="45">
        <v>385</v>
      </c>
      <c r="M46" s="13">
        <f t="shared" si="3"/>
        <v>52.309782608695656</v>
      </c>
      <c r="N46" s="45">
        <v>240</v>
      </c>
      <c r="O46" s="13">
        <f t="shared" si="4"/>
        <v>62.337662337662337</v>
      </c>
    </row>
    <row r="47" spans="1:15" x14ac:dyDescent="0.25">
      <c r="A47" s="3">
        <v>42</v>
      </c>
      <c r="B47" s="4" t="s">
        <v>42</v>
      </c>
      <c r="C47" s="6">
        <v>24</v>
      </c>
      <c r="D47" s="45">
        <v>24</v>
      </c>
      <c r="E47" s="13">
        <f t="shared" si="0"/>
        <v>100</v>
      </c>
      <c r="F47" s="44">
        <v>351</v>
      </c>
      <c r="G47" s="45">
        <v>32</v>
      </c>
      <c r="H47" s="13">
        <f t="shared" si="1"/>
        <v>9.116809116809117</v>
      </c>
      <c r="I47" s="7">
        <v>1675</v>
      </c>
      <c r="J47" s="45">
        <v>3295</v>
      </c>
      <c r="K47" s="13">
        <f t="shared" si="2"/>
        <v>196.71641791044777</v>
      </c>
      <c r="L47" s="45">
        <v>2560</v>
      </c>
      <c r="M47" s="13">
        <f t="shared" si="3"/>
        <v>77.693474962063732</v>
      </c>
      <c r="N47" s="45">
        <v>2536</v>
      </c>
      <c r="O47" s="13">
        <f t="shared" si="4"/>
        <v>99.0625</v>
      </c>
    </row>
    <row r="48" spans="1:15" x14ac:dyDescent="0.25">
      <c r="A48" s="3">
        <v>43</v>
      </c>
      <c r="B48" s="4" t="s">
        <v>43</v>
      </c>
      <c r="C48" s="6">
        <v>13</v>
      </c>
      <c r="D48" s="45">
        <v>13</v>
      </c>
      <c r="E48" s="13">
        <f t="shared" si="0"/>
        <v>100</v>
      </c>
      <c r="F48" s="44">
        <v>265</v>
      </c>
      <c r="G48" s="45">
        <v>48</v>
      </c>
      <c r="H48" s="13">
        <f t="shared" si="1"/>
        <v>18.113207547169811</v>
      </c>
      <c r="I48" s="7">
        <v>1522</v>
      </c>
      <c r="J48" s="45">
        <v>952</v>
      </c>
      <c r="K48" s="13">
        <f t="shared" si="2"/>
        <v>62.549277266754267</v>
      </c>
      <c r="L48" s="45">
        <v>566</v>
      </c>
      <c r="M48" s="13">
        <f t="shared" si="3"/>
        <v>59.45378151260504</v>
      </c>
      <c r="N48" s="45">
        <v>477</v>
      </c>
      <c r="O48" s="13">
        <f t="shared" si="4"/>
        <v>84.275618374558306</v>
      </c>
    </row>
    <row r="49" spans="1:15" x14ac:dyDescent="0.25">
      <c r="A49" s="3">
        <v>44</v>
      </c>
      <c r="B49" s="4" t="s">
        <v>44</v>
      </c>
      <c r="C49" s="6">
        <v>11</v>
      </c>
      <c r="D49" s="45">
        <v>7</v>
      </c>
      <c r="E49" s="13">
        <f t="shared" si="0"/>
        <v>63.636363636363633</v>
      </c>
      <c r="F49" s="44">
        <v>425</v>
      </c>
      <c r="G49" s="45">
        <v>30</v>
      </c>
      <c r="H49" s="13">
        <f t="shared" si="1"/>
        <v>7.0588235294117645</v>
      </c>
      <c r="I49" s="7">
        <v>5266</v>
      </c>
      <c r="J49" s="45">
        <v>1640</v>
      </c>
      <c r="K49" s="13">
        <f t="shared" si="2"/>
        <v>31.143182681352073</v>
      </c>
      <c r="L49" s="45">
        <v>810</v>
      </c>
      <c r="M49" s="13">
        <f t="shared" si="3"/>
        <v>49.390243902439025</v>
      </c>
      <c r="N49" s="45">
        <v>548</v>
      </c>
      <c r="O49" s="13">
        <f t="shared" si="4"/>
        <v>67.65432098765433</v>
      </c>
    </row>
    <row r="50" spans="1:15" x14ac:dyDescent="0.25">
      <c r="A50" s="3">
        <v>45</v>
      </c>
      <c r="B50" s="4" t="s">
        <v>45</v>
      </c>
      <c r="C50" s="6">
        <v>12</v>
      </c>
      <c r="D50" s="45">
        <v>12</v>
      </c>
      <c r="E50" s="13">
        <f t="shared" si="0"/>
        <v>100</v>
      </c>
      <c r="F50" s="44">
        <v>612</v>
      </c>
      <c r="G50" s="45">
        <v>196</v>
      </c>
      <c r="H50" s="13">
        <f t="shared" si="1"/>
        <v>32.026143790849673</v>
      </c>
      <c r="I50" s="7">
        <v>8761</v>
      </c>
      <c r="J50" s="45">
        <v>15097</v>
      </c>
      <c r="K50" s="13">
        <f t="shared" si="2"/>
        <v>172.32051135715102</v>
      </c>
      <c r="L50" s="45">
        <v>6902</v>
      </c>
      <c r="M50" s="13">
        <f t="shared" si="3"/>
        <v>45.717692256739753</v>
      </c>
      <c r="N50" s="45">
        <v>5706</v>
      </c>
      <c r="O50" s="13">
        <f t="shared" si="4"/>
        <v>82.671689365401335</v>
      </c>
    </row>
    <row r="51" spans="1:15" x14ac:dyDescent="0.25">
      <c r="A51" s="3">
        <v>46</v>
      </c>
      <c r="B51" s="4" t="s">
        <v>46</v>
      </c>
      <c r="C51" s="6">
        <v>20</v>
      </c>
      <c r="D51" s="45">
        <v>19</v>
      </c>
      <c r="E51" s="13">
        <f t="shared" si="0"/>
        <v>95</v>
      </c>
      <c r="F51" s="44">
        <v>771</v>
      </c>
      <c r="G51" s="45">
        <v>47</v>
      </c>
      <c r="H51" s="13">
        <f t="shared" si="1"/>
        <v>6.0959792477302202</v>
      </c>
      <c r="I51" s="7">
        <v>9175</v>
      </c>
      <c r="J51" s="45">
        <v>3323</v>
      </c>
      <c r="K51" s="13">
        <f t="shared" si="2"/>
        <v>36.217983651226163</v>
      </c>
      <c r="L51" s="45">
        <v>2184</v>
      </c>
      <c r="M51" s="13">
        <f t="shared" si="3"/>
        <v>65.72374360517604</v>
      </c>
      <c r="N51" s="45">
        <v>2014</v>
      </c>
      <c r="O51" s="13">
        <f t="shared" si="4"/>
        <v>92.216117216117226</v>
      </c>
    </row>
    <row r="52" spans="1:15" x14ac:dyDescent="0.25">
      <c r="A52" s="3">
        <v>47</v>
      </c>
      <c r="B52" s="4" t="s">
        <v>47</v>
      </c>
      <c r="C52" s="6">
        <v>13</v>
      </c>
      <c r="D52" s="45">
        <v>13</v>
      </c>
      <c r="E52" s="13">
        <f t="shared" si="0"/>
        <v>100</v>
      </c>
      <c r="F52" s="44">
        <v>254</v>
      </c>
      <c r="G52" s="45">
        <v>92</v>
      </c>
      <c r="H52" s="13">
        <f t="shared" si="1"/>
        <v>36.220472440944881</v>
      </c>
      <c r="I52" s="7">
        <v>3270</v>
      </c>
      <c r="J52" s="45">
        <v>6049</v>
      </c>
      <c r="K52" s="13">
        <f t="shared" si="2"/>
        <v>184.98470948012232</v>
      </c>
      <c r="L52" s="45">
        <v>2831</v>
      </c>
      <c r="M52" s="13">
        <f t="shared" si="3"/>
        <v>46.801124152752521</v>
      </c>
      <c r="N52" s="45">
        <v>2262</v>
      </c>
      <c r="O52" s="13">
        <f t="shared" si="4"/>
        <v>79.901095019427757</v>
      </c>
    </row>
    <row r="53" spans="1:15" x14ac:dyDescent="0.25">
      <c r="A53" s="3">
        <v>48</v>
      </c>
      <c r="B53" s="4" t="s">
        <v>48</v>
      </c>
      <c r="C53" s="6">
        <v>10</v>
      </c>
      <c r="D53" s="45">
        <v>9</v>
      </c>
      <c r="E53" s="13">
        <f t="shared" si="0"/>
        <v>90</v>
      </c>
      <c r="F53" s="44">
        <v>245</v>
      </c>
      <c r="G53" s="45">
        <v>40</v>
      </c>
      <c r="H53" s="13">
        <f t="shared" si="1"/>
        <v>16.326530612244898</v>
      </c>
      <c r="I53" s="7">
        <v>2445</v>
      </c>
      <c r="J53" s="45">
        <v>1432</v>
      </c>
      <c r="K53" s="13">
        <f t="shared" si="2"/>
        <v>58.568507157464211</v>
      </c>
      <c r="L53" s="45">
        <v>557</v>
      </c>
      <c r="M53" s="13">
        <f t="shared" si="3"/>
        <v>38.896648044692739</v>
      </c>
      <c r="N53" s="45">
        <v>441</v>
      </c>
      <c r="O53" s="13">
        <f t="shared" si="4"/>
        <v>79.174147217235188</v>
      </c>
    </row>
    <row r="54" spans="1:15" x14ac:dyDescent="0.25">
      <c r="A54" s="3">
        <v>49</v>
      </c>
      <c r="B54" s="4" t="s">
        <v>49</v>
      </c>
      <c r="C54" s="6">
        <v>4</v>
      </c>
      <c r="D54" s="45">
        <v>4</v>
      </c>
      <c r="E54" s="13">
        <f t="shared" si="0"/>
        <v>100</v>
      </c>
      <c r="F54" s="44">
        <v>111</v>
      </c>
      <c r="G54" s="45">
        <v>20</v>
      </c>
      <c r="H54" s="13">
        <f t="shared" si="1"/>
        <v>18.018018018018019</v>
      </c>
      <c r="I54" s="7">
        <v>1383</v>
      </c>
      <c r="J54" s="45">
        <v>1490</v>
      </c>
      <c r="K54" s="13">
        <f t="shared" si="2"/>
        <v>107.73680404916848</v>
      </c>
      <c r="L54" s="45">
        <v>880</v>
      </c>
      <c r="M54" s="13">
        <f t="shared" si="3"/>
        <v>59.060402684563762</v>
      </c>
      <c r="N54" s="45">
        <v>837</v>
      </c>
      <c r="O54" s="13">
        <f t="shared" si="4"/>
        <v>95.113636363636374</v>
      </c>
    </row>
    <row r="55" spans="1:15" x14ac:dyDescent="0.25">
      <c r="A55" s="3">
        <v>50</v>
      </c>
      <c r="B55" s="4" t="s">
        <v>50</v>
      </c>
      <c r="C55" s="6">
        <v>14</v>
      </c>
      <c r="D55" s="45">
        <v>12</v>
      </c>
      <c r="E55" s="13">
        <f t="shared" si="0"/>
        <v>85.714285714285708</v>
      </c>
      <c r="F55" s="44">
        <v>400</v>
      </c>
      <c r="G55" s="45">
        <v>30</v>
      </c>
      <c r="H55" s="13">
        <f t="shared" si="1"/>
        <v>7.5</v>
      </c>
      <c r="I55" s="7">
        <v>4747</v>
      </c>
      <c r="J55" s="45">
        <v>2517</v>
      </c>
      <c r="K55" s="13">
        <f t="shared" si="2"/>
        <v>53.022961870655152</v>
      </c>
      <c r="L55" s="45">
        <v>1461</v>
      </c>
      <c r="M55" s="13">
        <f t="shared" si="3"/>
        <v>58.045292014302738</v>
      </c>
      <c r="N55" s="45">
        <v>742</v>
      </c>
      <c r="O55" s="13">
        <f t="shared" si="4"/>
        <v>50.787132101300479</v>
      </c>
    </row>
    <row r="56" spans="1:15" x14ac:dyDescent="0.25">
      <c r="A56" s="3">
        <v>51</v>
      </c>
      <c r="B56" s="4" t="s">
        <v>51</v>
      </c>
      <c r="C56" s="6">
        <v>22</v>
      </c>
      <c r="D56" s="45">
        <v>21</v>
      </c>
      <c r="E56" s="13">
        <f t="shared" si="0"/>
        <v>95.454545454545453</v>
      </c>
      <c r="F56" s="44">
        <v>711</v>
      </c>
      <c r="G56" s="45">
        <v>92</v>
      </c>
      <c r="H56" s="13">
        <f t="shared" si="1"/>
        <v>12.939521800281295</v>
      </c>
      <c r="I56" s="7">
        <v>9560</v>
      </c>
      <c r="J56" s="45">
        <v>5633</v>
      </c>
      <c r="K56" s="13">
        <f t="shared" si="2"/>
        <v>58.922594142259413</v>
      </c>
      <c r="L56" s="45">
        <v>2395</v>
      </c>
      <c r="M56" s="13">
        <f t="shared" si="3"/>
        <v>42.517308716492103</v>
      </c>
      <c r="N56" s="45">
        <v>1920</v>
      </c>
      <c r="O56" s="13">
        <f t="shared" si="4"/>
        <v>80.167014613778704</v>
      </c>
    </row>
    <row r="57" spans="1:15" x14ac:dyDescent="0.25">
      <c r="A57" s="3">
        <v>52</v>
      </c>
      <c r="B57" s="4" t="s">
        <v>52</v>
      </c>
      <c r="C57" s="6">
        <v>19</v>
      </c>
      <c r="D57" s="45">
        <v>18</v>
      </c>
      <c r="E57" s="13">
        <f t="shared" si="0"/>
        <v>94.73684210526315</v>
      </c>
      <c r="F57" s="44">
        <v>420</v>
      </c>
      <c r="G57" s="45">
        <v>76</v>
      </c>
      <c r="H57" s="13">
        <f t="shared" si="1"/>
        <v>18.095238095238095</v>
      </c>
      <c r="I57" s="7">
        <v>4897</v>
      </c>
      <c r="J57" s="45">
        <v>6496</v>
      </c>
      <c r="K57" s="13">
        <f t="shared" si="2"/>
        <v>132.65264447620993</v>
      </c>
      <c r="L57" s="45">
        <v>5087</v>
      </c>
      <c r="M57" s="13">
        <f t="shared" si="3"/>
        <v>78.309729064039416</v>
      </c>
      <c r="N57" s="45">
        <v>4555</v>
      </c>
      <c r="O57" s="13">
        <f t="shared" si="4"/>
        <v>89.541969726754473</v>
      </c>
    </row>
    <row r="58" spans="1:15" x14ac:dyDescent="0.25">
      <c r="A58" s="3">
        <v>53</v>
      </c>
      <c r="B58" s="4" t="s">
        <v>53</v>
      </c>
      <c r="C58" s="6">
        <v>104</v>
      </c>
      <c r="D58" s="45">
        <v>102</v>
      </c>
      <c r="E58" s="13">
        <f t="shared" si="0"/>
        <v>98.076923076923066</v>
      </c>
      <c r="F58" s="44">
        <v>5090</v>
      </c>
      <c r="G58" s="45">
        <v>393</v>
      </c>
      <c r="H58" s="13">
        <f t="shared" si="1"/>
        <v>7.721021611001964</v>
      </c>
      <c r="I58" s="7">
        <v>63665</v>
      </c>
      <c r="J58" s="45">
        <v>36500</v>
      </c>
      <c r="K58" s="13">
        <f t="shared" si="2"/>
        <v>57.331343752454259</v>
      </c>
      <c r="L58" s="45">
        <v>17300</v>
      </c>
      <c r="M58" s="13">
        <f t="shared" si="3"/>
        <v>47.397260273972606</v>
      </c>
      <c r="N58" s="45">
        <v>11951</v>
      </c>
      <c r="O58" s="13">
        <f t="shared" si="4"/>
        <v>69.080924855491332</v>
      </c>
    </row>
    <row r="59" spans="1:15" x14ac:dyDescent="0.25">
      <c r="A59" s="3">
        <v>54</v>
      </c>
      <c r="B59" s="4" t="s">
        <v>54</v>
      </c>
      <c r="C59" s="6">
        <v>31</v>
      </c>
      <c r="D59" s="45">
        <v>9</v>
      </c>
      <c r="E59" s="13">
        <f t="shared" si="0"/>
        <v>29.032258064516132</v>
      </c>
      <c r="F59" s="44">
        <v>1423</v>
      </c>
      <c r="G59" s="45">
        <v>53</v>
      </c>
      <c r="H59" s="13">
        <f t="shared" si="1"/>
        <v>3.7245256500351367</v>
      </c>
      <c r="I59" s="7">
        <v>15537</v>
      </c>
      <c r="J59" s="45">
        <v>3586</v>
      </c>
      <c r="K59" s="13">
        <f t="shared" si="2"/>
        <v>23.080388749436828</v>
      </c>
      <c r="L59" s="45">
        <v>2132</v>
      </c>
      <c r="M59" s="13">
        <f t="shared" si="3"/>
        <v>59.453430005577246</v>
      </c>
      <c r="N59" s="45">
        <v>1765</v>
      </c>
      <c r="O59" s="13">
        <f t="shared" si="4"/>
        <v>82.786116322701687</v>
      </c>
    </row>
    <row r="60" spans="1:15" x14ac:dyDescent="0.25">
      <c r="A60" s="3">
        <v>55</v>
      </c>
      <c r="B60" s="4" t="s">
        <v>55</v>
      </c>
      <c r="C60" s="6">
        <v>38</v>
      </c>
      <c r="D60" s="45">
        <v>29</v>
      </c>
      <c r="E60" s="13">
        <f t="shared" si="0"/>
        <v>76.31578947368422</v>
      </c>
      <c r="F60" s="44">
        <v>1043</v>
      </c>
      <c r="G60" s="45">
        <v>103</v>
      </c>
      <c r="H60" s="13">
        <f t="shared" si="1"/>
        <v>9.8753595397890699</v>
      </c>
      <c r="I60" s="7">
        <v>11732</v>
      </c>
      <c r="J60" s="45">
        <v>5359</v>
      </c>
      <c r="K60" s="13">
        <f t="shared" si="2"/>
        <v>45.678486191612684</v>
      </c>
      <c r="L60" s="45">
        <v>2534</v>
      </c>
      <c r="M60" s="13">
        <f t="shared" si="3"/>
        <v>47.284941220376936</v>
      </c>
      <c r="N60" s="45">
        <v>1605</v>
      </c>
      <c r="O60" s="13">
        <f t="shared" si="4"/>
        <v>63.338595106550912</v>
      </c>
    </row>
    <row r="61" spans="1:15" x14ac:dyDescent="0.25">
      <c r="C61" s="8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J9" sqref="J9:K10"/>
    </sheetView>
  </sheetViews>
  <sheetFormatPr defaultRowHeight="15" x14ac:dyDescent="0.25"/>
  <cols>
    <col min="1" max="1" width="9.140625" style="17"/>
    <col min="2" max="2" width="27" style="17" customWidth="1"/>
    <col min="3" max="16384" width="9.140625" style="17"/>
  </cols>
  <sheetData>
    <row r="1" spans="1:5" ht="15.75" x14ac:dyDescent="0.25">
      <c r="B1" s="27" t="s">
        <v>71</v>
      </c>
      <c r="C1" s="27"/>
      <c r="D1" s="27"/>
      <c r="E1" s="27"/>
    </row>
    <row r="3" spans="1:5" ht="141.75" x14ac:dyDescent="0.25">
      <c r="A3" s="1" t="s">
        <v>0</v>
      </c>
      <c r="B3" s="1" t="s">
        <v>56</v>
      </c>
      <c r="C3" s="1" t="s">
        <v>62</v>
      </c>
      <c r="D3" s="1" t="s">
        <v>57</v>
      </c>
      <c r="E3" s="1" t="s">
        <v>60</v>
      </c>
    </row>
    <row r="4" spans="1:5" ht="15.75" x14ac:dyDescent="0.25">
      <c r="A4" s="38">
        <v>17</v>
      </c>
      <c r="B4" s="39" t="s">
        <v>17</v>
      </c>
      <c r="C4" s="38">
        <v>10</v>
      </c>
      <c r="D4" s="38">
        <v>11</v>
      </c>
      <c r="E4" s="40">
        <v>110.00000000000001</v>
      </c>
    </row>
    <row r="5" spans="1:5" ht="15.75" x14ac:dyDescent="0.25">
      <c r="A5" s="38">
        <v>28</v>
      </c>
      <c r="B5" s="39" t="s">
        <v>28</v>
      </c>
      <c r="C5" s="38">
        <v>25</v>
      </c>
      <c r="D5" s="38">
        <v>26</v>
      </c>
      <c r="E5" s="40">
        <v>104</v>
      </c>
    </row>
    <row r="6" spans="1:5" ht="15.75" x14ac:dyDescent="0.25">
      <c r="A6" s="21">
        <v>2</v>
      </c>
      <c r="B6" s="22" t="s">
        <v>2</v>
      </c>
      <c r="C6" s="21">
        <v>21</v>
      </c>
      <c r="D6" s="21">
        <v>21</v>
      </c>
      <c r="E6" s="23">
        <v>100</v>
      </c>
    </row>
    <row r="7" spans="1:5" ht="15.75" x14ac:dyDescent="0.25">
      <c r="A7" s="21">
        <v>3</v>
      </c>
      <c r="B7" s="22" t="s">
        <v>3</v>
      </c>
      <c r="C7" s="21">
        <v>17</v>
      </c>
      <c r="D7" s="21">
        <v>17</v>
      </c>
      <c r="E7" s="23">
        <v>100</v>
      </c>
    </row>
    <row r="8" spans="1:5" ht="15.75" x14ac:dyDescent="0.25">
      <c r="A8" s="21">
        <v>4</v>
      </c>
      <c r="B8" s="22" t="s">
        <v>4</v>
      </c>
      <c r="C8" s="21">
        <v>37</v>
      </c>
      <c r="D8" s="21">
        <v>37</v>
      </c>
      <c r="E8" s="23">
        <v>100</v>
      </c>
    </row>
    <row r="9" spans="1:5" ht="15.75" x14ac:dyDescent="0.25">
      <c r="A9" s="21">
        <v>5</v>
      </c>
      <c r="B9" s="22" t="s">
        <v>5</v>
      </c>
      <c r="C9" s="21">
        <v>8</v>
      </c>
      <c r="D9" s="21">
        <v>8</v>
      </c>
      <c r="E9" s="23">
        <v>100</v>
      </c>
    </row>
    <row r="10" spans="1:5" ht="15.75" x14ac:dyDescent="0.25">
      <c r="A10" s="21">
        <v>6</v>
      </c>
      <c r="B10" s="22" t="s">
        <v>6</v>
      </c>
      <c r="C10" s="21">
        <v>13</v>
      </c>
      <c r="D10" s="21">
        <v>13</v>
      </c>
      <c r="E10" s="23">
        <v>100</v>
      </c>
    </row>
    <row r="11" spans="1:5" ht="15.75" x14ac:dyDescent="0.25">
      <c r="A11" s="21">
        <v>7</v>
      </c>
      <c r="B11" s="22" t="s">
        <v>7</v>
      </c>
      <c r="C11" s="21">
        <v>14</v>
      </c>
      <c r="D11" s="21">
        <v>14</v>
      </c>
      <c r="E11" s="23">
        <v>100</v>
      </c>
    </row>
    <row r="12" spans="1:5" ht="15.75" x14ac:dyDescent="0.25">
      <c r="A12" s="21">
        <v>8</v>
      </c>
      <c r="B12" s="22" t="s">
        <v>8</v>
      </c>
      <c r="C12" s="21">
        <v>16</v>
      </c>
      <c r="D12" s="21">
        <v>16</v>
      </c>
      <c r="E12" s="23">
        <v>100</v>
      </c>
    </row>
    <row r="13" spans="1:5" ht="15.75" x14ac:dyDescent="0.25">
      <c r="A13" s="21">
        <v>9</v>
      </c>
      <c r="B13" s="22" t="s">
        <v>9</v>
      </c>
      <c r="C13" s="21">
        <v>13</v>
      </c>
      <c r="D13" s="21">
        <v>13</v>
      </c>
      <c r="E13" s="23">
        <v>100</v>
      </c>
    </row>
    <row r="14" spans="1:5" ht="15.75" x14ac:dyDescent="0.25">
      <c r="A14" s="21">
        <v>12</v>
      </c>
      <c r="B14" s="22" t="s">
        <v>12</v>
      </c>
      <c r="C14" s="21">
        <v>18</v>
      </c>
      <c r="D14" s="21">
        <v>18</v>
      </c>
      <c r="E14" s="23">
        <v>100</v>
      </c>
    </row>
    <row r="15" spans="1:5" ht="15.75" x14ac:dyDescent="0.25">
      <c r="A15" s="21">
        <v>13</v>
      </c>
      <c r="B15" s="22" t="s">
        <v>13</v>
      </c>
      <c r="C15" s="21">
        <v>14</v>
      </c>
      <c r="D15" s="21">
        <v>14</v>
      </c>
      <c r="E15" s="23">
        <v>100</v>
      </c>
    </row>
    <row r="16" spans="1:5" ht="15.75" x14ac:dyDescent="0.25">
      <c r="A16" s="21">
        <v>20</v>
      </c>
      <c r="B16" s="22" t="s">
        <v>20</v>
      </c>
      <c r="C16" s="21">
        <v>19</v>
      </c>
      <c r="D16" s="21">
        <v>19</v>
      </c>
      <c r="E16" s="23">
        <v>100</v>
      </c>
    </row>
    <row r="17" spans="1:5" ht="15.75" x14ac:dyDescent="0.25">
      <c r="A17" s="21">
        <v>23</v>
      </c>
      <c r="B17" s="22" t="s">
        <v>23</v>
      </c>
      <c r="C17" s="21">
        <v>14</v>
      </c>
      <c r="D17" s="21">
        <v>14</v>
      </c>
      <c r="E17" s="23">
        <v>100</v>
      </c>
    </row>
    <row r="18" spans="1:5" ht="15.75" x14ac:dyDescent="0.25">
      <c r="A18" s="21">
        <v>24</v>
      </c>
      <c r="B18" s="22" t="s">
        <v>24</v>
      </c>
      <c r="C18" s="21">
        <v>18</v>
      </c>
      <c r="D18" s="21">
        <v>18</v>
      </c>
      <c r="E18" s="23">
        <v>100</v>
      </c>
    </row>
    <row r="19" spans="1:5" ht="15.75" x14ac:dyDescent="0.25">
      <c r="A19" s="21">
        <v>27</v>
      </c>
      <c r="B19" s="22" t="s">
        <v>27</v>
      </c>
      <c r="C19" s="21">
        <v>6</v>
      </c>
      <c r="D19" s="21">
        <v>6</v>
      </c>
      <c r="E19" s="23">
        <v>100</v>
      </c>
    </row>
    <row r="20" spans="1:5" ht="15.75" x14ac:dyDescent="0.25">
      <c r="A20" s="21">
        <v>33</v>
      </c>
      <c r="B20" s="22" t="s">
        <v>33</v>
      </c>
      <c r="C20" s="21">
        <v>15</v>
      </c>
      <c r="D20" s="21">
        <v>15</v>
      </c>
      <c r="E20" s="23">
        <v>100</v>
      </c>
    </row>
    <row r="21" spans="1:5" ht="15.75" x14ac:dyDescent="0.25">
      <c r="A21" s="21">
        <v>34</v>
      </c>
      <c r="B21" s="22" t="s">
        <v>34</v>
      </c>
      <c r="C21" s="21">
        <v>31</v>
      </c>
      <c r="D21" s="21">
        <v>31</v>
      </c>
      <c r="E21" s="23">
        <v>100</v>
      </c>
    </row>
    <row r="22" spans="1:5" ht="15.75" x14ac:dyDescent="0.25">
      <c r="A22" s="21">
        <v>36</v>
      </c>
      <c r="B22" s="22" t="s">
        <v>36</v>
      </c>
      <c r="C22" s="21">
        <v>3</v>
      </c>
      <c r="D22" s="21">
        <v>3</v>
      </c>
      <c r="E22" s="23">
        <v>100</v>
      </c>
    </row>
    <row r="23" spans="1:5" ht="15.75" x14ac:dyDescent="0.25">
      <c r="A23" s="21">
        <v>37</v>
      </c>
      <c r="B23" s="22" t="s">
        <v>37</v>
      </c>
      <c r="C23" s="21">
        <v>18</v>
      </c>
      <c r="D23" s="21">
        <v>18</v>
      </c>
      <c r="E23" s="23">
        <v>100</v>
      </c>
    </row>
    <row r="24" spans="1:5" ht="15.75" x14ac:dyDescent="0.25">
      <c r="A24" s="21">
        <v>38</v>
      </c>
      <c r="B24" s="22" t="s">
        <v>38</v>
      </c>
      <c r="C24" s="21">
        <v>18</v>
      </c>
      <c r="D24" s="21">
        <v>18</v>
      </c>
      <c r="E24" s="23">
        <v>100</v>
      </c>
    </row>
    <row r="25" spans="1:5" ht="15.75" x14ac:dyDescent="0.25">
      <c r="A25" s="21">
        <v>39</v>
      </c>
      <c r="B25" s="22" t="s">
        <v>39</v>
      </c>
      <c r="C25" s="21">
        <v>11</v>
      </c>
      <c r="D25" s="21">
        <v>11</v>
      </c>
      <c r="E25" s="23">
        <v>100</v>
      </c>
    </row>
    <row r="26" spans="1:5" ht="15.75" x14ac:dyDescent="0.25">
      <c r="A26" s="21">
        <v>40</v>
      </c>
      <c r="B26" s="22" t="s">
        <v>40</v>
      </c>
      <c r="C26" s="21">
        <v>18</v>
      </c>
      <c r="D26" s="21">
        <v>18</v>
      </c>
      <c r="E26" s="23">
        <v>100</v>
      </c>
    </row>
    <row r="27" spans="1:5" ht="15.75" x14ac:dyDescent="0.25">
      <c r="A27" s="21">
        <v>42</v>
      </c>
      <c r="B27" s="22" t="s">
        <v>42</v>
      </c>
      <c r="C27" s="21">
        <v>24</v>
      </c>
      <c r="D27" s="21">
        <v>24</v>
      </c>
      <c r="E27" s="23">
        <v>100</v>
      </c>
    </row>
    <row r="28" spans="1:5" ht="15.75" x14ac:dyDescent="0.25">
      <c r="A28" s="21">
        <v>43</v>
      </c>
      <c r="B28" s="22" t="s">
        <v>43</v>
      </c>
      <c r="C28" s="21">
        <v>13</v>
      </c>
      <c r="D28" s="21">
        <v>13</v>
      </c>
      <c r="E28" s="23">
        <v>100</v>
      </c>
    </row>
    <row r="29" spans="1:5" ht="15.75" x14ac:dyDescent="0.25">
      <c r="A29" s="21">
        <v>45</v>
      </c>
      <c r="B29" s="22" t="s">
        <v>45</v>
      </c>
      <c r="C29" s="21">
        <v>12</v>
      </c>
      <c r="D29" s="21">
        <v>12</v>
      </c>
      <c r="E29" s="23">
        <v>100</v>
      </c>
    </row>
    <row r="30" spans="1:5" ht="15.75" x14ac:dyDescent="0.25">
      <c r="A30" s="21">
        <v>47</v>
      </c>
      <c r="B30" s="22" t="s">
        <v>47</v>
      </c>
      <c r="C30" s="21">
        <v>13</v>
      </c>
      <c r="D30" s="21">
        <v>13</v>
      </c>
      <c r="E30" s="23">
        <v>100</v>
      </c>
    </row>
    <row r="31" spans="1:5" ht="15.75" x14ac:dyDescent="0.25">
      <c r="A31" s="21">
        <v>49</v>
      </c>
      <c r="B31" s="22" t="s">
        <v>49</v>
      </c>
      <c r="C31" s="21">
        <v>4</v>
      </c>
      <c r="D31" s="21">
        <v>4</v>
      </c>
      <c r="E31" s="23">
        <v>100</v>
      </c>
    </row>
    <row r="32" spans="1:5" ht="15.75" x14ac:dyDescent="0.25">
      <c r="A32" s="18">
        <v>53</v>
      </c>
      <c r="B32" s="19" t="s">
        <v>53</v>
      </c>
      <c r="C32" s="18">
        <v>104</v>
      </c>
      <c r="D32" s="18">
        <v>102</v>
      </c>
      <c r="E32" s="20">
        <v>98.076923076923066</v>
      </c>
    </row>
    <row r="33" spans="1:5" ht="15.75" x14ac:dyDescent="0.25">
      <c r="A33" s="18">
        <v>51</v>
      </c>
      <c r="B33" s="19" t="s">
        <v>51</v>
      </c>
      <c r="C33" s="18">
        <v>22</v>
      </c>
      <c r="D33" s="18">
        <v>21</v>
      </c>
      <c r="E33" s="20">
        <v>95.454545454545453</v>
      </c>
    </row>
    <row r="34" spans="1:5" ht="15.75" x14ac:dyDescent="0.25">
      <c r="A34" s="18">
        <v>46</v>
      </c>
      <c r="B34" s="19" t="s">
        <v>46</v>
      </c>
      <c r="C34" s="18">
        <v>20</v>
      </c>
      <c r="D34" s="18">
        <v>19</v>
      </c>
      <c r="E34" s="20">
        <v>95</v>
      </c>
    </row>
    <row r="35" spans="1:5" ht="15.75" x14ac:dyDescent="0.25">
      <c r="A35" s="18">
        <v>52</v>
      </c>
      <c r="B35" s="19" t="s">
        <v>52</v>
      </c>
      <c r="C35" s="18">
        <v>19</v>
      </c>
      <c r="D35" s="18">
        <v>18</v>
      </c>
      <c r="E35" s="20">
        <v>94.73684210526315</v>
      </c>
    </row>
    <row r="36" spans="1:5" ht="15.75" x14ac:dyDescent="0.25">
      <c r="A36" s="18">
        <v>22</v>
      </c>
      <c r="B36" s="19" t="s">
        <v>22</v>
      </c>
      <c r="C36" s="18">
        <v>32</v>
      </c>
      <c r="D36" s="18">
        <v>30</v>
      </c>
      <c r="E36" s="20">
        <v>93.75</v>
      </c>
    </row>
    <row r="37" spans="1:5" ht="15.75" x14ac:dyDescent="0.25">
      <c r="A37" s="18">
        <v>35</v>
      </c>
      <c r="B37" s="19" t="s">
        <v>35</v>
      </c>
      <c r="C37" s="18">
        <v>25</v>
      </c>
      <c r="D37" s="18">
        <v>23</v>
      </c>
      <c r="E37" s="20">
        <v>92</v>
      </c>
    </row>
    <row r="38" spans="1:5" ht="15.75" x14ac:dyDescent="0.25">
      <c r="A38" s="18">
        <v>32</v>
      </c>
      <c r="B38" s="19" t="s">
        <v>32</v>
      </c>
      <c r="C38" s="18">
        <v>12</v>
      </c>
      <c r="D38" s="18">
        <v>11</v>
      </c>
      <c r="E38" s="20">
        <v>91.666666666666657</v>
      </c>
    </row>
    <row r="39" spans="1:5" ht="15.75" x14ac:dyDescent="0.25">
      <c r="A39" s="18">
        <v>30</v>
      </c>
      <c r="B39" s="19" t="s">
        <v>30</v>
      </c>
      <c r="C39" s="18">
        <v>11</v>
      </c>
      <c r="D39" s="18">
        <v>10</v>
      </c>
      <c r="E39" s="20">
        <v>90.909090909090907</v>
      </c>
    </row>
    <row r="40" spans="1:5" ht="15.75" x14ac:dyDescent="0.25">
      <c r="A40" s="18">
        <v>14</v>
      </c>
      <c r="B40" s="19" t="s">
        <v>14</v>
      </c>
      <c r="C40" s="18">
        <v>10</v>
      </c>
      <c r="D40" s="18">
        <v>9</v>
      </c>
      <c r="E40" s="20">
        <v>90</v>
      </c>
    </row>
    <row r="41" spans="1:5" ht="15.75" x14ac:dyDescent="0.25">
      <c r="A41" s="18">
        <v>48</v>
      </c>
      <c r="B41" s="19" t="s">
        <v>48</v>
      </c>
      <c r="C41" s="18">
        <v>10</v>
      </c>
      <c r="D41" s="18">
        <v>9</v>
      </c>
      <c r="E41" s="20">
        <v>90</v>
      </c>
    </row>
    <row r="42" spans="1:5" ht="15.75" x14ac:dyDescent="0.25">
      <c r="A42" s="34">
        <v>31</v>
      </c>
      <c r="B42" s="35" t="s">
        <v>31</v>
      </c>
      <c r="C42" s="37">
        <v>17</v>
      </c>
      <c r="D42" s="37">
        <v>15</v>
      </c>
      <c r="E42" s="36">
        <v>88.235294117647058</v>
      </c>
    </row>
    <row r="43" spans="1:5" ht="15.75" x14ac:dyDescent="0.25">
      <c r="A43" s="34">
        <v>21</v>
      </c>
      <c r="B43" s="35" t="s">
        <v>21</v>
      </c>
      <c r="C43" s="37">
        <v>23</v>
      </c>
      <c r="D43" s="37">
        <v>20</v>
      </c>
      <c r="E43" s="36">
        <v>86.956521739130437</v>
      </c>
    </row>
    <row r="44" spans="1:5" ht="15.75" x14ac:dyDescent="0.25">
      <c r="A44" s="34">
        <v>29</v>
      </c>
      <c r="B44" s="35" t="s">
        <v>29</v>
      </c>
      <c r="C44" s="37">
        <v>15</v>
      </c>
      <c r="D44" s="37">
        <v>13</v>
      </c>
      <c r="E44" s="36">
        <v>86.666666666666671</v>
      </c>
    </row>
    <row r="45" spans="1:5" ht="15.75" x14ac:dyDescent="0.25">
      <c r="A45" s="34">
        <v>19</v>
      </c>
      <c r="B45" s="35" t="s">
        <v>19</v>
      </c>
      <c r="C45" s="37">
        <v>7</v>
      </c>
      <c r="D45" s="37">
        <v>6</v>
      </c>
      <c r="E45" s="36">
        <v>85.714285714285708</v>
      </c>
    </row>
    <row r="46" spans="1:5" ht="15.75" x14ac:dyDescent="0.25">
      <c r="A46" s="34">
        <v>50</v>
      </c>
      <c r="B46" s="35" t="s">
        <v>50</v>
      </c>
      <c r="C46" s="37">
        <v>14</v>
      </c>
      <c r="D46" s="37">
        <v>12</v>
      </c>
      <c r="E46" s="36">
        <v>85.714285714285708</v>
      </c>
    </row>
    <row r="47" spans="1:5" ht="15.75" x14ac:dyDescent="0.25">
      <c r="A47" s="34">
        <v>41</v>
      </c>
      <c r="B47" s="35" t="s">
        <v>41</v>
      </c>
      <c r="C47" s="37">
        <v>16</v>
      </c>
      <c r="D47" s="37">
        <v>13</v>
      </c>
      <c r="E47" s="36">
        <v>81.25</v>
      </c>
    </row>
    <row r="48" spans="1:5" ht="15.75" x14ac:dyDescent="0.25">
      <c r="A48" s="34">
        <v>15</v>
      </c>
      <c r="B48" s="35" t="s">
        <v>15</v>
      </c>
      <c r="C48" s="37">
        <v>21</v>
      </c>
      <c r="D48" s="37">
        <v>17</v>
      </c>
      <c r="E48" s="36">
        <v>80.952380952380949</v>
      </c>
    </row>
    <row r="49" spans="1:5" ht="15.75" x14ac:dyDescent="0.25">
      <c r="A49" s="41">
        <v>55</v>
      </c>
      <c r="B49" s="42" t="s">
        <v>55</v>
      </c>
      <c r="C49" s="41">
        <v>38</v>
      </c>
      <c r="D49" s="41">
        <v>29</v>
      </c>
      <c r="E49" s="43">
        <v>76.31578947368422</v>
      </c>
    </row>
    <row r="50" spans="1:5" ht="15.75" x14ac:dyDescent="0.25">
      <c r="A50" s="41">
        <v>1</v>
      </c>
      <c r="B50" s="42" t="s">
        <v>1</v>
      </c>
      <c r="C50" s="41">
        <v>41</v>
      </c>
      <c r="D50" s="41">
        <v>31</v>
      </c>
      <c r="E50" s="43">
        <v>75.609756097560975</v>
      </c>
    </row>
    <row r="51" spans="1:5" ht="15.75" x14ac:dyDescent="0.25">
      <c r="A51" s="41">
        <v>10</v>
      </c>
      <c r="B51" s="42" t="s">
        <v>10</v>
      </c>
      <c r="C51" s="41">
        <v>15</v>
      </c>
      <c r="D51" s="41">
        <v>11</v>
      </c>
      <c r="E51" s="43">
        <v>73.333333333333329</v>
      </c>
    </row>
    <row r="52" spans="1:5" ht="15.75" x14ac:dyDescent="0.25">
      <c r="A52" s="41">
        <v>11</v>
      </c>
      <c r="B52" s="42" t="s">
        <v>11</v>
      </c>
      <c r="C52" s="41">
        <v>10</v>
      </c>
      <c r="D52" s="41">
        <v>7</v>
      </c>
      <c r="E52" s="43">
        <v>70</v>
      </c>
    </row>
    <row r="53" spans="1:5" ht="15.75" x14ac:dyDescent="0.25">
      <c r="A53" s="50">
        <v>44</v>
      </c>
      <c r="B53" s="51" t="s">
        <v>44</v>
      </c>
      <c r="C53" s="50">
        <v>11</v>
      </c>
      <c r="D53" s="50">
        <v>7</v>
      </c>
      <c r="E53" s="52">
        <v>63.636363636363633</v>
      </c>
    </row>
    <row r="54" spans="1:5" ht="15.75" x14ac:dyDescent="0.25">
      <c r="A54" s="15">
        <v>26</v>
      </c>
      <c r="B54" s="26" t="s">
        <v>26</v>
      </c>
      <c r="C54" s="15">
        <v>32</v>
      </c>
      <c r="D54" s="15">
        <v>16</v>
      </c>
      <c r="E54" s="16">
        <v>50</v>
      </c>
    </row>
    <row r="55" spans="1:5" ht="15.75" x14ac:dyDescent="0.25">
      <c r="A55" s="15">
        <v>16</v>
      </c>
      <c r="B55" s="26" t="s">
        <v>16</v>
      </c>
      <c r="C55" s="15">
        <v>22</v>
      </c>
      <c r="D55" s="15">
        <v>10</v>
      </c>
      <c r="E55" s="16">
        <v>45.454545454545453</v>
      </c>
    </row>
    <row r="56" spans="1:5" ht="15.75" x14ac:dyDescent="0.25">
      <c r="A56" s="15">
        <v>18</v>
      </c>
      <c r="B56" s="26" t="s">
        <v>18</v>
      </c>
      <c r="C56" s="15">
        <v>35</v>
      </c>
      <c r="D56" s="15">
        <v>14</v>
      </c>
      <c r="E56" s="16">
        <v>40</v>
      </c>
    </row>
    <row r="57" spans="1:5" ht="15.75" x14ac:dyDescent="0.25">
      <c r="A57" s="15">
        <v>54</v>
      </c>
      <c r="B57" s="26" t="s">
        <v>54</v>
      </c>
      <c r="C57" s="15">
        <v>31</v>
      </c>
      <c r="D57" s="15">
        <v>9</v>
      </c>
      <c r="E57" s="16">
        <v>29.032258064516132</v>
      </c>
    </row>
    <row r="58" spans="1:5" ht="15.75" x14ac:dyDescent="0.25">
      <c r="A58" s="15">
        <v>25</v>
      </c>
      <c r="B58" s="26" t="s">
        <v>25</v>
      </c>
      <c r="C58" s="15">
        <v>14</v>
      </c>
      <c r="D58" s="15">
        <v>4</v>
      </c>
      <c r="E58" s="16">
        <v>28.571428571428569</v>
      </c>
    </row>
  </sheetData>
  <autoFilter ref="A3:E3">
    <sortState ref="A4:E58">
      <sortCondition descending="1" ref="E3"/>
    </sortState>
  </autoFilter>
  <sortState ref="A4:E59">
    <sortCondition descending="1" ref="E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C22" sqref="C1:C1048576"/>
    </sheetView>
  </sheetViews>
  <sheetFormatPr defaultRowHeight="15" x14ac:dyDescent="0.25"/>
  <cols>
    <col min="1" max="1" width="9.140625" style="17"/>
    <col min="2" max="2" width="27.140625" style="17" customWidth="1"/>
    <col min="3" max="3" width="20.7109375" style="17" customWidth="1"/>
    <col min="4" max="4" width="22.7109375" style="17" customWidth="1"/>
    <col min="5" max="16384" width="9.140625" style="17"/>
  </cols>
  <sheetData>
    <row r="1" spans="1:4" ht="15.75" x14ac:dyDescent="0.25">
      <c r="B1" s="27" t="s">
        <v>73</v>
      </c>
    </row>
    <row r="3" spans="1:4" ht="97.5" customHeight="1" x14ac:dyDescent="0.25">
      <c r="A3" s="1" t="s">
        <v>0</v>
      </c>
      <c r="B3" s="1" t="s">
        <v>56</v>
      </c>
      <c r="C3" s="1" t="s">
        <v>63</v>
      </c>
      <c r="D3" s="1" t="s">
        <v>72</v>
      </c>
    </row>
    <row r="4" spans="1:4" customFormat="1" ht="15.75" customHeight="1" x14ac:dyDescent="0.25">
      <c r="A4" s="18">
        <v>20</v>
      </c>
      <c r="B4" s="19" t="s">
        <v>75</v>
      </c>
      <c r="C4" s="28">
        <v>3861</v>
      </c>
      <c r="D4" s="29">
        <v>84.596844872918496</v>
      </c>
    </row>
    <row r="5" spans="1:4" customFormat="1" ht="15.75" customHeight="1" x14ac:dyDescent="0.25">
      <c r="A5" s="18">
        <v>17</v>
      </c>
      <c r="B5" s="19" t="s">
        <v>76</v>
      </c>
      <c r="C5" s="28">
        <v>2283</v>
      </c>
      <c r="D5" s="29">
        <v>79.519331243469168</v>
      </c>
    </row>
    <row r="6" spans="1:4" customFormat="1" ht="15.75" customHeight="1" x14ac:dyDescent="0.25">
      <c r="A6" s="18">
        <v>52</v>
      </c>
      <c r="B6" s="19" t="s">
        <v>77</v>
      </c>
      <c r="C6" s="28">
        <v>5087</v>
      </c>
      <c r="D6" s="29">
        <v>78.309729064039416</v>
      </c>
    </row>
    <row r="7" spans="1:4" customFormat="1" ht="15.75" customHeight="1" x14ac:dyDescent="0.25">
      <c r="A7" s="18">
        <v>42</v>
      </c>
      <c r="B7" s="19" t="s">
        <v>78</v>
      </c>
      <c r="C7" s="28">
        <v>2560</v>
      </c>
      <c r="D7" s="29">
        <v>77.693474962063732</v>
      </c>
    </row>
    <row r="8" spans="1:4" customFormat="1" ht="15.75" customHeight="1" x14ac:dyDescent="0.25">
      <c r="A8" s="18">
        <v>5</v>
      </c>
      <c r="B8" s="19" t="s">
        <v>79</v>
      </c>
      <c r="C8" s="28">
        <v>281</v>
      </c>
      <c r="D8" s="29">
        <v>75.133689839572199</v>
      </c>
    </row>
    <row r="9" spans="1:4" customFormat="1" ht="15.75" customHeight="1" x14ac:dyDescent="0.25">
      <c r="A9" s="18">
        <v>16</v>
      </c>
      <c r="B9" s="19" t="s">
        <v>80</v>
      </c>
      <c r="C9" s="28">
        <v>287</v>
      </c>
      <c r="D9" s="29">
        <v>74.160206718346259</v>
      </c>
    </row>
    <row r="10" spans="1:4" customFormat="1" ht="15.75" customHeight="1" x14ac:dyDescent="0.25">
      <c r="A10" s="18">
        <v>32</v>
      </c>
      <c r="B10" s="19" t="s">
        <v>81</v>
      </c>
      <c r="C10" s="28">
        <v>305</v>
      </c>
      <c r="D10" s="29">
        <v>74.029126213592235</v>
      </c>
    </row>
    <row r="11" spans="1:4" customFormat="1" ht="15.75" customHeight="1" x14ac:dyDescent="0.25">
      <c r="A11" s="18">
        <v>13</v>
      </c>
      <c r="B11" s="19" t="s">
        <v>82</v>
      </c>
      <c r="C11" s="28">
        <v>4242</v>
      </c>
      <c r="D11" s="29">
        <v>73.658621288418118</v>
      </c>
    </row>
    <row r="12" spans="1:4" customFormat="1" ht="15.75" customHeight="1" x14ac:dyDescent="0.25">
      <c r="A12" s="18">
        <v>36</v>
      </c>
      <c r="B12" s="19" t="s">
        <v>83</v>
      </c>
      <c r="C12" s="28">
        <v>350</v>
      </c>
      <c r="D12" s="29">
        <v>73.375262054507346</v>
      </c>
    </row>
    <row r="13" spans="1:4" customFormat="1" ht="15.75" customHeight="1" x14ac:dyDescent="0.25">
      <c r="A13" s="18">
        <v>19</v>
      </c>
      <c r="B13" s="19" t="s">
        <v>84</v>
      </c>
      <c r="C13" s="28">
        <v>1038</v>
      </c>
      <c r="D13" s="29">
        <v>71.095890410958901</v>
      </c>
    </row>
    <row r="14" spans="1:4" customFormat="1" ht="15.75" customHeight="1" x14ac:dyDescent="0.25">
      <c r="A14" s="24">
        <v>24</v>
      </c>
      <c r="B14" s="25" t="s">
        <v>85</v>
      </c>
      <c r="C14" s="53">
        <v>4167</v>
      </c>
      <c r="D14" s="54">
        <v>68.389955686853767</v>
      </c>
    </row>
    <row r="15" spans="1:4" customFormat="1" ht="15.75" customHeight="1" x14ac:dyDescent="0.25">
      <c r="A15" s="24">
        <v>46</v>
      </c>
      <c r="B15" s="25" t="s">
        <v>86</v>
      </c>
      <c r="C15" s="53">
        <v>2184</v>
      </c>
      <c r="D15" s="54">
        <v>65.72374360517604</v>
      </c>
    </row>
    <row r="16" spans="1:4" customFormat="1" ht="15.75" customHeight="1" x14ac:dyDescent="0.25">
      <c r="A16" s="24">
        <v>25</v>
      </c>
      <c r="B16" s="25" t="s">
        <v>87</v>
      </c>
      <c r="C16" s="53">
        <v>859</v>
      </c>
      <c r="D16" s="54">
        <v>65.622612681436209</v>
      </c>
    </row>
    <row r="17" spans="1:4" customFormat="1" ht="15.75" customHeight="1" x14ac:dyDescent="0.25">
      <c r="A17" s="24">
        <v>12</v>
      </c>
      <c r="B17" s="25" t="s">
        <v>88</v>
      </c>
      <c r="C17" s="53">
        <v>3376</v>
      </c>
      <c r="D17" s="54">
        <v>62.85607894246882</v>
      </c>
    </row>
    <row r="18" spans="1:4" customFormat="1" ht="15.75" customHeight="1" x14ac:dyDescent="0.25">
      <c r="A18" s="24">
        <v>3</v>
      </c>
      <c r="B18" s="25" t="s">
        <v>89</v>
      </c>
      <c r="C18" s="53">
        <v>2826</v>
      </c>
      <c r="D18" s="54">
        <v>61.023537033038224</v>
      </c>
    </row>
    <row r="19" spans="1:4" customFormat="1" ht="15.75" customHeight="1" x14ac:dyDescent="0.25">
      <c r="A19" s="24">
        <v>2</v>
      </c>
      <c r="B19" s="25" t="s">
        <v>90</v>
      </c>
      <c r="C19" s="53">
        <v>1232</v>
      </c>
      <c r="D19" s="54">
        <v>60.869565217391312</v>
      </c>
    </row>
    <row r="20" spans="1:4" customFormat="1" ht="15.75" customHeight="1" x14ac:dyDescent="0.25">
      <c r="A20" s="24">
        <v>40</v>
      </c>
      <c r="B20" s="25" t="s">
        <v>91</v>
      </c>
      <c r="C20" s="53">
        <v>1965</v>
      </c>
      <c r="D20" s="54">
        <v>60.685608400247069</v>
      </c>
    </row>
    <row r="21" spans="1:4" customFormat="1" ht="15.75" customHeight="1" x14ac:dyDescent="0.25">
      <c r="A21" s="24">
        <v>28</v>
      </c>
      <c r="B21" s="25" t="s">
        <v>92</v>
      </c>
      <c r="C21" s="53">
        <v>4595</v>
      </c>
      <c r="D21" s="54">
        <v>59.69082878669785</v>
      </c>
    </row>
    <row r="22" spans="1:4" customFormat="1" ht="15.75" customHeight="1" x14ac:dyDescent="0.25">
      <c r="A22" s="24">
        <v>43</v>
      </c>
      <c r="B22" s="25" t="s">
        <v>93</v>
      </c>
      <c r="C22" s="53">
        <v>566</v>
      </c>
      <c r="D22" s="54">
        <v>59.45378151260504</v>
      </c>
    </row>
    <row r="23" spans="1:4" customFormat="1" ht="15.75" customHeight="1" x14ac:dyDescent="0.25">
      <c r="A23" s="24">
        <v>54</v>
      </c>
      <c r="B23" s="25" t="s">
        <v>94</v>
      </c>
      <c r="C23" s="53">
        <v>2132</v>
      </c>
      <c r="D23" s="54">
        <v>59.453430005577246</v>
      </c>
    </row>
    <row r="24" spans="1:4" customFormat="1" ht="15.75" customHeight="1" x14ac:dyDescent="0.25">
      <c r="A24" s="24">
        <v>49</v>
      </c>
      <c r="B24" s="25" t="s">
        <v>95</v>
      </c>
      <c r="C24" s="53">
        <v>880</v>
      </c>
      <c r="D24" s="54">
        <v>59.060402684563762</v>
      </c>
    </row>
    <row r="25" spans="1:4" customFormat="1" ht="15.75" customHeight="1" x14ac:dyDescent="0.25">
      <c r="A25" s="24">
        <v>8</v>
      </c>
      <c r="B25" s="25" t="s">
        <v>96</v>
      </c>
      <c r="C25" s="53">
        <v>2820</v>
      </c>
      <c r="D25" s="54">
        <v>58.921855411617216</v>
      </c>
    </row>
    <row r="26" spans="1:4" customFormat="1" ht="15.75" customHeight="1" x14ac:dyDescent="0.25">
      <c r="A26" s="24">
        <v>10</v>
      </c>
      <c r="B26" s="25" t="s">
        <v>97</v>
      </c>
      <c r="C26" s="53">
        <v>443</v>
      </c>
      <c r="D26" s="54">
        <v>58.675496688741724</v>
      </c>
    </row>
    <row r="27" spans="1:4" customFormat="1" ht="15.75" customHeight="1" x14ac:dyDescent="0.25">
      <c r="A27" s="24">
        <v>39</v>
      </c>
      <c r="B27" s="25" t="s">
        <v>98</v>
      </c>
      <c r="C27" s="53">
        <v>902</v>
      </c>
      <c r="D27" s="54">
        <v>58.34411384217335</v>
      </c>
    </row>
    <row r="28" spans="1:4" customFormat="1" ht="15.75" customHeight="1" x14ac:dyDescent="0.25">
      <c r="A28" s="24">
        <v>50</v>
      </c>
      <c r="B28" s="25" t="s">
        <v>99</v>
      </c>
      <c r="C28" s="53">
        <v>1461</v>
      </c>
      <c r="D28" s="54">
        <v>58.045292014302738</v>
      </c>
    </row>
    <row r="29" spans="1:4" customFormat="1" ht="15.75" customHeight="1" x14ac:dyDescent="0.25">
      <c r="A29" s="24">
        <v>38</v>
      </c>
      <c r="B29" s="25" t="s">
        <v>100</v>
      </c>
      <c r="C29" s="53">
        <v>1326</v>
      </c>
      <c r="D29" s="54">
        <v>56.210258584145819</v>
      </c>
    </row>
    <row r="30" spans="1:4" customFormat="1" ht="15.75" customHeight="1" x14ac:dyDescent="0.25">
      <c r="A30" s="24">
        <v>35</v>
      </c>
      <c r="B30" s="25" t="s">
        <v>101</v>
      </c>
      <c r="C30" s="53">
        <v>2302</v>
      </c>
      <c r="D30" s="54">
        <v>55.941676792223575</v>
      </c>
    </row>
    <row r="31" spans="1:4" customFormat="1" ht="15.75" customHeight="1" x14ac:dyDescent="0.25">
      <c r="A31" s="24">
        <v>21</v>
      </c>
      <c r="B31" s="25" t="s">
        <v>102</v>
      </c>
      <c r="C31" s="53">
        <v>335</v>
      </c>
      <c r="D31" s="54">
        <v>55.463576158940398</v>
      </c>
    </row>
    <row r="32" spans="1:4" customFormat="1" ht="15.75" customHeight="1" x14ac:dyDescent="0.25">
      <c r="A32" s="24">
        <v>23</v>
      </c>
      <c r="B32" s="25" t="s">
        <v>103</v>
      </c>
      <c r="C32" s="53">
        <v>1313</v>
      </c>
      <c r="D32" s="54">
        <v>55.377477857444113</v>
      </c>
    </row>
    <row r="33" spans="1:4" customFormat="1" ht="15.75" customHeight="1" x14ac:dyDescent="0.25">
      <c r="A33" s="24">
        <v>7</v>
      </c>
      <c r="B33" s="25" t="s">
        <v>104</v>
      </c>
      <c r="C33" s="53">
        <v>1285</v>
      </c>
      <c r="D33" s="54">
        <v>53.901006711409394</v>
      </c>
    </row>
    <row r="34" spans="1:4" customFormat="1" ht="15.75" customHeight="1" x14ac:dyDescent="0.25">
      <c r="A34" s="24">
        <v>34</v>
      </c>
      <c r="B34" s="25" t="s">
        <v>105</v>
      </c>
      <c r="C34" s="53">
        <v>3133</v>
      </c>
      <c r="D34" s="54">
        <v>53.528105245173421</v>
      </c>
    </row>
    <row r="35" spans="1:4" customFormat="1" ht="15.75" customHeight="1" x14ac:dyDescent="0.25">
      <c r="A35" s="24">
        <v>4</v>
      </c>
      <c r="B35" s="25" t="s">
        <v>106</v>
      </c>
      <c r="C35" s="53">
        <v>6535</v>
      </c>
      <c r="D35" s="54">
        <v>53.255643386847041</v>
      </c>
    </row>
    <row r="36" spans="1:4" customFormat="1" ht="15.75" customHeight="1" x14ac:dyDescent="0.25">
      <c r="A36" s="24">
        <v>27</v>
      </c>
      <c r="B36" s="25" t="s">
        <v>107</v>
      </c>
      <c r="C36" s="53">
        <v>674</v>
      </c>
      <c r="D36" s="54">
        <v>53.029110936270655</v>
      </c>
    </row>
    <row r="37" spans="1:4" customFormat="1" ht="15.75" customHeight="1" x14ac:dyDescent="0.25">
      <c r="A37" s="24">
        <v>41</v>
      </c>
      <c r="B37" s="25" t="s">
        <v>108</v>
      </c>
      <c r="C37" s="53">
        <v>385</v>
      </c>
      <c r="D37" s="54">
        <v>52.309782608695656</v>
      </c>
    </row>
    <row r="38" spans="1:4" customFormat="1" ht="15.75" customHeight="1" x14ac:dyDescent="0.25">
      <c r="A38" s="24">
        <v>15</v>
      </c>
      <c r="B38" s="25" t="s">
        <v>109</v>
      </c>
      <c r="C38" s="53">
        <v>972</v>
      </c>
      <c r="D38" s="54">
        <v>50.704225352112672</v>
      </c>
    </row>
    <row r="39" spans="1:4" customFormat="1" ht="17.25" customHeight="1" x14ac:dyDescent="0.25">
      <c r="A39" s="48">
        <v>44</v>
      </c>
      <c r="B39" s="49" t="s">
        <v>110</v>
      </c>
      <c r="C39" s="55">
        <v>810</v>
      </c>
      <c r="D39" s="56">
        <v>49.390243902439025</v>
      </c>
    </row>
    <row r="40" spans="1:4" customFormat="1" ht="17.25" customHeight="1" x14ac:dyDescent="0.25">
      <c r="A40" s="48">
        <v>22</v>
      </c>
      <c r="B40" s="49" t="s">
        <v>111</v>
      </c>
      <c r="C40" s="55">
        <v>1694</v>
      </c>
      <c r="D40" s="56">
        <v>49.330227140361096</v>
      </c>
    </row>
    <row r="41" spans="1:4" customFormat="1" ht="17.25" customHeight="1" x14ac:dyDescent="0.25">
      <c r="A41" s="48">
        <v>53</v>
      </c>
      <c r="B41" s="49" t="s">
        <v>112</v>
      </c>
      <c r="C41" s="55">
        <v>17300</v>
      </c>
      <c r="D41" s="56">
        <v>47.397260273972606</v>
      </c>
    </row>
    <row r="42" spans="1:4" customFormat="1" ht="17.25" customHeight="1" x14ac:dyDescent="0.25">
      <c r="A42" s="48">
        <v>55</v>
      </c>
      <c r="B42" s="49" t="s">
        <v>113</v>
      </c>
      <c r="C42" s="55">
        <v>2534</v>
      </c>
      <c r="D42" s="56">
        <v>47.284941220376936</v>
      </c>
    </row>
    <row r="43" spans="1:4" customFormat="1" ht="17.25" customHeight="1" x14ac:dyDescent="0.25">
      <c r="A43" s="48">
        <v>47</v>
      </c>
      <c r="B43" s="49" t="s">
        <v>114</v>
      </c>
      <c r="C43" s="55">
        <v>2831</v>
      </c>
      <c r="D43" s="56">
        <v>46.801124152752521</v>
      </c>
    </row>
    <row r="44" spans="1:4" customFormat="1" ht="17.25" customHeight="1" x14ac:dyDescent="0.25">
      <c r="A44" s="48">
        <v>29</v>
      </c>
      <c r="B44" s="49" t="s">
        <v>115</v>
      </c>
      <c r="C44" s="55">
        <v>597</v>
      </c>
      <c r="D44" s="56">
        <v>46.207430340557273</v>
      </c>
    </row>
    <row r="45" spans="1:4" customFormat="1" ht="17.25" customHeight="1" x14ac:dyDescent="0.25">
      <c r="A45" s="48">
        <v>45</v>
      </c>
      <c r="B45" s="49" t="s">
        <v>116</v>
      </c>
      <c r="C45" s="55">
        <v>6902</v>
      </c>
      <c r="D45" s="56">
        <v>45.717692256739753</v>
      </c>
    </row>
    <row r="46" spans="1:4" customFormat="1" ht="17.25" customHeight="1" x14ac:dyDescent="0.25">
      <c r="A46" s="48">
        <v>1</v>
      </c>
      <c r="B46" s="49" t="s">
        <v>117</v>
      </c>
      <c r="C46" s="55">
        <v>2316</v>
      </c>
      <c r="D46" s="56">
        <v>45.563643517607709</v>
      </c>
    </row>
    <row r="47" spans="1:4" customFormat="1" ht="17.25" customHeight="1" x14ac:dyDescent="0.25">
      <c r="A47" s="48">
        <v>30</v>
      </c>
      <c r="B47" s="49" t="s">
        <v>118</v>
      </c>
      <c r="C47" s="55">
        <v>387</v>
      </c>
      <c r="D47" s="56">
        <v>43.385650224215247</v>
      </c>
    </row>
    <row r="48" spans="1:4" customFormat="1" ht="17.25" customHeight="1" x14ac:dyDescent="0.25">
      <c r="A48" s="48">
        <v>37</v>
      </c>
      <c r="B48" s="49" t="s">
        <v>119</v>
      </c>
      <c r="C48" s="55">
        <v>794</v>
      </c>
      <c r="D48" s="56">
        <v>42.780172413793103</v>
      </c>
    </row>
    <row r="49" spans="1:4" customFormat="1" ht="17.25" customHeight="1" x14ac:dyDescent="0.25">
      <c r="A49" s="48">
        <v>14</v>
      </c>
      <c r="B49" s="49" t="s">
        <v>120</v>
      </c>
      <c r="C49" s="55">
        <v>886</v>
      </c>
      <c r="D49" s="56">
        <v>42.5552353506244</v>
      </c>
    </row>
    <row r="50" spans="1:4" customFormat="1" ht="17.25" customHeight="1" x14ac:dyDescent="0.25">
      <c r="A50" s="48">
        <v>51</v>
      </c>
      <c r="B50" s="49" t="s">
        <v>121</v>
      </c>
      <c r="C50" s="55">
        <v>2395</v>
      </c>
      <c r="D50" s="56">
        <v>42.517308716492103</v>
      </c>
    </row>
    <row r="51" spans="1:4" customFormat="1" ht="17.25" customHeight="1" x14ac:dyDescent="0.25">
      <c r="A51" s="48">
        <v>33</v>
      </c>
      <c r="B51" s="49" t="s">
        <v>122</v>
      </c>
      <c r="C51" s="55">
        <v>496</v>
      </c>
      <c r="D51" s="56">
        <v>42.03389830508474</v>
      </c>
    </row>
    <row r="52" spans="1:4" customFormat="1" ht="17.25" customHeight="1" x14ac:dyDescent="0.25">
      <c r="A52" s="48">
        <v>26</v>
      </c>
      <c r="B52" s="49" t="s">
        <v>123</v>
      </c>
      <c r="C52" s="55">
        <v>610</v>
      </c>
      <c r="D52" s="56">
        <v>40.884718498659517</v>
      </c>
    </row>
    <row r="53" spans="1:4" customFormat="1" ht="17.25" customHeight="1" x14ac:dyDescent="0.25">
      <c r="A53" s="48">
        <v>31</v>
      </c>
      <c r="B53" s="49" t="s">
        <v>124</v>
      </c>
      <c r="C53" s="55">
        <v>945</v>
      </c>
      <c r="D53" s="56">
        <v>40.523156089193826</v>
      </c>
    </row>
    <row r="54" spans="1:4" customFormat="1" ht="15.75" customHeight="1" x14ac:dyDescent="0.25">
      <c r="A54" s="15">
        <v>6</v>
      </c>
      <c r="B54" s="26" t="s">
        <v>125</v>
      </c>
      <c r="C54" s="30">
        <v>641</v>
      </c>
      <c r="D54" s="31">
        <v>39.813664596273291</v>
      </c>
    </row>
    <row r="55" spans="1:4" customFormat="1" ht="15.75" customHeight="1" x14ac:dyDescent="0.25">
      <c r="A55" s="15">
        <v>11</v>
      </c>
      <c r="B55" s="26" t="s">
        <v>126</v>
      </c>
      <c r="C55" s="30">
        <v>182</v>
      </c>
      <c r="D55" s="31">
        <v>39.055793991416309</v>
      </c>
    </row>
    <row r="56" spans="1:4" customFormat="1" ht="15.75" customHeight="1" x14ac:dyDescent="0.25">
      <c r="A56" s="15">
        <v>48</v>
      </c>
      <c r="B56" s="26" t="s">
        <v>127</v>
      </c>
      <c r="C56" s="30">
        <v>557</v>
      </c>
      <c r="D56" s="31">
        <v>38.896648044692739</v>
      </c>
    </row>
    <row r="57" spans="1:4" customFormat="1" ht="15.75" customHeight="1" x14ac:dyDescent="0.25">
      <c r="A57" s="15">
        <v>9</v>
      </c>
      <c r="B57" s="26" t="s">
        <v>128</v>
      </c>
      <c r="C57" s="30">
        <v>573</v>
      </c>
      <c r="D57" s="31">
        <v>34.455802766085384</v>
      </c>
    </row>
    <row r="58" spans="1:4" customFormat="1" ht="15.75" customHeight="1" x14ac:dyDescent="0.25">
      <c r="A58" s="15">
        <v>18</v>
      </c>
      <c r="B58" s="26" t="s">
        <v>129</v>
      </c>
      <c r="C58" s="30">
        <v>459</v>
      </c>
      <c r="D58" s="31">
        <v>30.377233620119128</v>
      </c>
    </row>
  </sheetData>
  <autoFilter ref="A3:P3">
    <sortState ref="A4:P58">
      <sortCondition descending="1" ref="D3"/>
    </sortState>
  </autoFilter>
  <sortState ref="A4:D58">
    <sortCondition descending="1" ref="D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40" workbookViewId="0">
      <selection activeCell="I34" sqref="I34"/>
    </sheetView>
  </sheetViews>
  <sheetFormatPr defaultRowHeight="15" x14ac:dyDescent="0.25"/>
  <cols>
    <col min="1" max="1" width="9.140625" style="17"/>
    <col min="2" max="2" width="33.5703125" style="17" customWidth="1"/>
    <col min="3" max="3" width="9.140625" style="17"/>
    <col min="4" max="4" width="16" style="17" customWidth="1"/>
    <col min="5" max="16384" width="9.140625" style="17"/>
  </cols>
  <sheetData>
    <row r="1" spans="1:4" ht="15.75" x14ac:dyDescent="0.25">
      <c r="B1" s="27" t="s">
        <v>74</v>
      </c>
    </row>
    <row r="3" spans="1:4" ht="126" x14ac:dyDescent="0.25">
      <c r="A3" s="1" t="s">
        <v>0</v>
      </c>
      <c r="B3" s="1" t="s">
        <v>56</v>
      </c>
      <c r="C3" s="1" t="s">
        <v>58</v>
      </c>
      <c r="D3" s="1" t="s">
        <v>70</v>
      </c>
    </row>
    <row r="4" spans="1:4" customFormat="1" ht="15.75" customHeight="1" x14ac:dyDescent="0.25">
      <c r="A4" s="21">
        <v>42</v>
      </c>
      <c r="B4" s="22" t="s">
        <v>42</v>
      </c>
      <c r="C4" s="57">
        <v>2536</v>
      </c>
      <c r="D4" s="58">
        <v>99.0625</v>
      </c>
    </row>
    <row r="5" spans="1:4" customFormat="1" ht="15.75" customHeight="1" x14ac:dyDescent="0.25">
      <c r="A5" s="21">
        <v>49</v>
      </c>
      <c r="B5" s="22" t="s">
        <v>49</v>
      </c>
      <c r="C5" s="57">
        <v>837</v>
      </c>
      <c r="D5" s="58">
        <v>95.113636363636374</v>
      </c>
    </row>
    <row r="6" spans="1:4" customFormat="1" ht="15.75" customHeight="1" x14ac:dyDescent="0.25">
      <c r="A6" s="21">
        <v>32</v>
      </c>
      <c r="B6" s="22" t="s">
        <v>32</v>
      </c>
      <c r="C6" s="57">
        <v>285</v>
      </c>
      <c r="D6" s="58">
        <v>93.442622950819683</v>
      </c>
    </row>
    <row r="7" spans="1:4" customFormat="1" ht="15.75" customHeight="1" x14ac:dyDescent="0.25">
      <c r="A7" s="21">
        <v>13</v>
      </c>
      <c r="B7" s="22" t="s">
        <v>13</v>
      </c>
      <c r="C7" s="57">
        <v>3917</v>
      </c>
      <c r="D7" s="58">
        <v>92.33851956624234</v>
      </c>
    </row>
    <row r="8" spans="1:4" customFormat="1" ht="15.75" customHeight="1" x14ac:dyDescent="0.25">
      <c r="A8" s="21">
        <v>46</v>
      </c>
      <c r="B8" s="22" t="s">
        <v>46</v>
      </c>
      <c r="C8" s="57">
        <v>2014</v>
      </c>
      <c r="D8" s="58">
        <v>92.216117216117226</v>
      </c>
    </row>
    <row r="9" spans="1:4" customFormat="1" ht="15.75" customHeight="1" x14ac:dyDescent="0.25">
      <c r="A9" s="21">
        <v>20</v>
      </c>
      <c r="B9" s="22" t="s">
        <v>20</v>
      </c>
      <c r="C9" s="57">
        <v>3546</v>
      </c>
      <c r="D9" s="58">
        <v>91.841491841491845</v>
      </c>
    </row>
    <row r="10" spans="1:4" customFormat="1" ht="15.75" customHeight="1" x14ac:dyDescent="0.25">
      <c r="A10" s="21">
        <v>23</v>
      </c>
      <c r="B10" s="22" t="s">
        <v>23</v>
      </c>
      <c r="C10" s="57">
        <v>1202</v>
      </c>
      <c r="D10" s="58">
        <v>91.546077684691554</v>
      </c>
    </row>
    <row r="11" spans="1:4" customFormat="1" ht="15.75" customHeight="1" x14ac:dyDescent="0.25">
      <c r="A11" s="21">
        <v>4</v>
      </c>
      <c r="B11" s="22" t="s">
        <v>4</v>
      </c>
      <c r="C11" s="57">
        <v>5945</v>
      </c>
      <c r="D11" s="58">
        <v>90.971690895179805</v>
      </c>
    </row>
    <row r="12" spans="1:4" customFormat="1" ht="15.75" customHeight="1" x14ac:dyDescent="0.25">
      <c r="A12" s="21">
        <v>35</v>
      </c>
      <c r="B12" s="22" t="s">
        <v>35</v>
      </c>
      <c r="C12" s="57">
        <v>2062</v>
      </c>
      <c r="D12" s="58">
        <v>89.574283231972203</v>
      </c>
    </row>
    <row r="13" spans="1:4" customFormat="1" ht="15.75" customHeight="1" x14ac:dyDescent="0.25">
      <c r="A13" s="21">
        <v>52</v>
      </c>
      <c r="B13" s="22" t="s">
        <v>52</v>
      </c>
      <c r="C13" s="57">
        <v>4555</v>
      </c>
      <c r="D13" s="58">
        <v>89.541969726754473</v>
      </c>
    </row>
    <row r="14" spans="1:4" customFormat="1" ht="15.75" customHeight="1" x14ac:dyDescent="0.25">
      <c r="A14" s="21">
        <v>3</v>
      </c>
      <c r="B14" s="22" t="s">
        <v>3</v>
      </c>
      <c r="C14" s="57">
        <v>2487</v>
      </c>
      <c r="D14" s="58">
        <v>88.004246284501065</v>
      </c>
    </row>
    <row r="15" spans="1:4" customFormat="1" ht="15.75" customHeight="1" x14ac:dyDescent="0.25">
      <c r="A15" s="21">
        <v>12</v>
      </c>
      <c r="B15" s="22" t="s">
        <v>12</v>
      </c>
      <c r="C15" s="57">
        <v>2862</v>
      </c>
      <c r="D15" s="58">
        <v>84.774881516587669</v>
      </c>
    </row>
    <row r="16" spans="1:4" customFormat="1" ht="15.75" customHeight="1" x14ac:dyDescent="0.25">
      <c r="A16" s="21">
        <v>43</v>
      </c>
      <c r="B16" s="22" t="s">
        <v>43</v>
      </c>
      <c r="C16" s="57">
        <v>477</v>
      </c>
      <c r="D16" s="58">
        <v>84.275618374558306</v>
      </c>
    </row>
    <row r="17" spans="1:4" customFormat="1" ht="15.75" customHeight="1" x14ac:dyDescent="0.25">
      <c r="A17" s="21">
        <v>17</v>
      </c>
      <c r="B17" s="22" t="s">
        <v>17</v>
      </c>
      <c r="C17" s="57">
        <v>1923</v>
      </c>
      <c r="D17" s="58">
        <v>84.23127463863338</v>
      </c>
    </row>
    <row r="18" spans="1:4" customFormat="1" ht="15.75" customHeight="1" x14ac:dyDescent="0.25">
      <c r="A18" s="21">
        <v>54</v>
      </c>
      <c r="B18" s="22" t="s">
        <v>54</v>
      </c>
      <c r="C18" s="57">
        <v>1765</v>
      </c>
      <c r="D18" s="58">
        <v>82.786116322701687</v>
      </c>
    </row>
    <row r="19" spans="1:4" customFormat="1" ht="15.75" customHeight="1" x14ac:dyDescent="0.25">
      <c r="A19" s="21">
        <v>45</v>
      </c>
      <c r="B19" s="22" t="s">
        <v>45</v>
      </c>
      <c r="C19" s="57">
        <v>5706</v>
      </c>
      <c r="D19" s="58">
        <v>82.671689365401335</v>
      </c>
    </row>
    <row r="20" spans="1:4" customFormat="1" ht="15.75" customHeight="1" x14ac:dyDescent="0.25">
      <c r="A20" s="21">
        <v>15</v>
      </c>
      <c r="B20" s="22" t="s">
        <v>15</v>
      </c>
      <c r="C20" s="57">
        <v>803</v>
      </c>
      <c r="D20" s="58">
        <v>82.613168724279845</v>
      </c>
    </row>
    <row r="21" spans="1:4" customFormat="1" ht="15.75" customHeight="1" x14ac:dyDescent="0.25">
      <c r="A21" s="21">
        <v>24</v>
      </c>
      <c r="B21" s="22" t="s">
        <v>24</v>
      </c>
      <c r="C21" s="57">
        <v>3438</v>
      </c>
      <c r="D21" s="58">
        <v>82.505399568034548</v>
      </c>
    </row>
    <row r="22" spans="1:4" customFormat="1" ht="15.75" customHeight="1" x14ac:dyDescent="0.25">
      <c r="A22" s="21">
        <v>27</v>
      </c>
      <c r="B22" s="22" t="s">
        <v>27</v>
      </c>
      <c r="C22" s="57">
        <v>555</v>
      </c>
      <c r="D22" s="58">
        <v>82.344213649851625</v>
      </c>
    </row>
    <row r="23" spans="1:4" customFormat="1" ht="15.75" customHeight="1" x14ac:dyDescent="0.25">
      <c r="A23" s="21">
        <v>5</v>
      </c>
      <c r="B23" s="22" t="s">
        <v>5</v>
      </c>
      <c r="C23" s="57">
        <v>229</v>
      </c>
      <c r="D23" s="58">
        <v>81.494661921708186</v>
      </c>
    </row>
    <row r="24" spans="1:4" customFormat="1" ht="15.75" customHeight="1" x14ac:dyDescent="0.25">
      <c r="A24" s="21">
        <v>8</v>
      </c>
      <c r="B24" s="22" t="s">
        <v>8</v>
      </c>
      <c r="C24" s="57">
        <v>2293</v>
      </c>
      <c r="D24" s="58">
        <v>81.312056737588662</v>
      </c>
    </row>
    <row r="25" spans="1:4" customFormat="1" ht="15.75" customHeight="1" x14ac:dyDescent="0.25">
      <c r="A25" s="21">
        <v>39</v>
      </c>
      <c r="B25" s="22" t="s">
        <v>39</v>
      </c>
      <c r="C25" s="57">
        <v>731</v>
      </c>
      <c r="D25" s="58">
        <v>81.042128603104217</v>
      </c>
    </row>
    <row r="26" spans="1:4" customFormat="1" ht="15.75" customHeight="1" x14ac:dyDescent="0.25">
      <c r="A26" s="21">
        <v>37</v>
      </c>
      <c r="B26" s="22" t="s">
        <v>37</v>
      </c>
      <c r="C26" s="57">
        <v>643</v>
      </c>
      <c r="D26" s="58">
        <v>80.982367758186399</v>
      </c>
    </row>
    <row r="27" spans="1:4" customFormat="1" ht="15.75" customHeight="1" x14ac:dyDescent="0.25">
      <c r="A27" s="21">
        <v>2</v>
      </c>
      <c r="B27" s="22" t="s">
        <v>2</v>
      </c>
      <c r="C27" s="57">
        <v>996</v>
      </c>
      <c r="D27" s="58">
        <v>80.844155844155836</v>
      </c>
    </row>
    <row r="28" spans="1:4" customFormat="1" ht="15.75" customHeight="1" x14ac:dyDescent="0.25">
      <c r="A28" s="21">
        <v>34</v>
      </c>
      <c r="B28" s="22" t="s">
        <v>34</v>
      </c>
      <c r="C28" s="57">
        <v>2512</v>
      </c>
      <c r="D28" s="58">
        <v>80.178742419406319</v>
      </c>
    </row>
    <row r="29" spans="1:4" customFormat="1" ht="15.75" customHeight="1" x14ac:dyDescent="0.25">
      <c r="A29" s="21">
        <v>51</v>
      </c>
      <c r="B29" s="22" t="s">
        <v>51</v>
      </c>
      <c r="C29" s="57">
        <v>1920</v>
      </c>
      <c r="D29" s="58">
        <v>80.167014613778704</v>
      </c>
    </row>
    <row r="30" spans="1:4" customFormat="1" ht="15.75" customHeight="1" x14ac:dyDescent="0.25">
      <c r="A30" s="18">
        <v>47</v>
      </c>
      <c r="B30" s="19" t="s">
        <v>47</v>
      </c>
      <c r="C30" s="28">
        <v>2262</v>
      </c>
      <c r="D30" s="32">
        <v>79.901095019427757</v>
      </c>
    </row>
    <row r="31" spans="1:4" customFormat="1" ht="15.75" customHeight="1" x14ac:dyDescent="0.25">
      <c r="A31" s="18">
        <v>1</v>
      </c>
      <c r="B31" s="19" t="s">
        <v>1</v>
      </c>
      <c r="C31" s="28">
        <v>1843</v>
      </c>
      <c r="D31" s="32">
        <v>79.576856649395509</v>
      </c>
    </row>
    <row r="32" spans="1:4" customFormat="1" ht="15.75" customHeight="1" x14ac:dyDescent="0.25">
      <c r="A32" s="18">
        <v>48</v>
      </c>
      <c r="B32" s="19" t="s">
        <v>48</v>
      </c>
      <c r="C32" s="28">
        <v>441</v>
      </c>
      <c r="D32" s="32">
        <v>79.174147217235188</v>
      </c>
    </row>
    <row r="33" spans="1:4" customFormat="1" ht="15.75" customHeight="1" x14ac:dyDescent="0.25">
      <c r="A33" s="18">
        <v>36</v>
      </c>
      <c r="B33" s="19" t="s">
        <v>36</v>
      </c>
      <c r="C33" s="28">
        <v>276</v>
      </c>
      <c r="D33" s="32">
        <v>78.857142857142861</v>
      </c>
    </row>
    <row r="34" spans="1:4" customFormat="1" ht="15.75" customHeight="1" x14ac:dyDescent="0.25">
      <c r="A34" s="18">
        <v>40</v>
      </c>
      <c r="B34" s="19" t="s">
        <v>40</v>
      </c>
      <c r="C34" s="28">
        <v>1541</v>
      </c>
      <c r="D34" s="32">
        <v>78.422391857506355</v>
      </c>
    </row>
    <row r="35" spans="1:4" customFormat="1" ht="15.75" customHeight="1" x14ac:dyDescent="0.25">
      <c r="A35" s="18">
        <v>7</v>
      </c>
      <c r="B35" s="19" t="s">
        <v>7</v>
      </c>
      <c r="C35" s="28">
        <v>1003</v>
      </c>
      <c r="D35" s="32">
        <v>78.054474708171213</v>
      </c>
    </row>
    <row r="36" spans="1:4" customFormat="1" ht="15.75" customHeight="1" x14ac:dyDescent="0.25">
      <c r="A36" s="18">
        <v>28</v>
      </c>
      <c r="B36" s="19" t="s">
        <v>28</v>
      </c>
      <c r="C36" s="28">
        <v>3498</v>
      </c>
      <c r="D36" s="32">
        <v>76.126224156692061</v>
      </c>
    </row>
    <row r="37" spans="1:4" customFormat="1" ht="15.75" customHeight="1" x14ac:dyDescent="0.25">
      <c r="A37" s="18">
        <v>22</v>
      </c>
      <c r="B37" s="19" t="s">
        <v>22</v>
      </c>
      <c r="C37" s="28">
        <v>1283</v>
      </c>
      <c r="D37" s="32">
        <v>75.737898465171199</v>
      </c>
    </row>
    <row r="38" spans="1:4" customFormat="1" ht="15.75" customHeight="1" x14ac:dyDescent="0.25">
      <c r="A38" s="18">
        <v>25</v>
      </c>
      <c r="B38" s="19" t="s">
        <v>25</v>
      </c>
      <c r="C38" s="28">
        <v>650</v>
      </c>
      <c r="D38" s="32">
        <v>75.669383003492428</v>
      </c>
    </row>
    <row r="39" spans="1:4" customFormat="1" ht="15.75" customHeight="1" x14ac:dyDescent="0.25">
      <c r="A39" s="18">
        <v>6</v>
      </c>
      <c r="B39" s="19" t="s">
        <v>6</v>
      </c>
      <c r="C39" s="28">
        <v>479</v>
      </c>
      <c r="D39" s="32">
        <v>74.726989079563182</v>
      </c>
    </row>
    <row r="40" spans="1:4" customFormat="1" ht="15.75" customHeight="1" x14ac:dyDescent="0.25">
      <c r="A40" s="18">
        <v>19</v>
      </c>
      <c r="B40" s="19" t="s">
        <v>19</v>
      </c>
      <c r="C40" s="28">
        <v>765</v>
      </c>
      <c r="D40" s="32">
        <v>73.699421965317924</v>
      </c>
    </row>
    <row r="41" spans="1:4" customFormat="1" ht="15.75" customHeight="1" x14ac:dyDescent="0.25">
      <c r="A41" s="18">
        <v>26</v>
      </c>
      <c r="B41" s="19" t="s">
        <v>26</v>
      </c>
      <c r="C41" s="28">
        <v>444</v>
      </c>
      <c r="D41" s="32">
        <v>72.786885245901644</v>
      </c>
    </row>
    <row r="42" spans="1:4" customFormat="1" ht="15.75" customHeight="1" x14ac:dyDescent="0.25">
      <c r="A42" s="24">
        <v>30</v>
      </c>
      <c r="B42" s="25" t="s">
        <v>30</v>
      </c>
      <c r="C42" s="53">
        <v>270</v>
      </c>
      <c r="D42" s="60">
        <v>69.767441860465112</v>
      </c>
    </row>
    <row r="43" spans="1:4" customFormat="1" ht="15.75" customHeight="1" x14ac:dyDescent="0.25">
      <c r="A43" s="24">
        <v>9</v>
      </c>
      <c r="B43" s="25" t="s">
        <v>9</v>
      </c>
      <c r="C43" s="53">
        <v>398</v>
      </c>
      <c r="D43" s="60">
        <v>69.45898778359512</v>
      </c>
    </row>
    <row r="44" spans="1:4" customFormat="1" ht="15.75" customHeight="1" x14ac:dyDescent="0.25">
      <c r="A44" s="24">
        <v>53</v>
      </c>
      <c r="B44" s="25" t="s">
        <v>53</v>
      </c>
      <c r="C44" s="53">
        <v>11951</v>
      </c>
      <c r="D44" s="60">
        <v>69.080924855491332</v>
      </c>
    </row>
    <row r="45" spans="1:4" customFormat="1" ht="15.75" customHeight="1" x14ac:dyDescent="0.25">
      <c r="A45" s="24">
        <v>44</v>
      </c>
      <c r="B45" s="25" t="s">
        <v>44</v>
      </c>
      <c r="C45" s="53">
        <v>548</v>
      </c>
      <c r="D45" s="60">
        <v>67.65432098765433</v>
      </c>
    </row>
    <row r="46" spans="1:4" customFormat="1" ht="15.75" customHeight="1" x14ac:dyDescent="0.25">
      <c r="A46" s="24">
        <v>16</v>
      </c>
      <c r="B46" s="25" t="s">
        <v>16</v>
      </c>
      <c r="C46" s="53">
        <v>194</v>
      </c>
      <c r="D46" s="60">
        <v>67.595818815331015</v>
      </c>
    </row>
    <row r="47" spans="1:4" customFormat="1" ht="15.75" customHeight="1" x14ac:dyDescent="0.25">
      <c r="A47" s="24">
        <v>38</v>
      </c>
      <c r="B47" s="25" t="s">
        <v>38</v>
      </c>
      <c r="C47" s="53">
        <v>893</v>
      </c>
      <c r="D47" s="60">
        <v>67.345399698340884</v>
      </c>
    </row>
    <row r="48" spans="1:4" customFormat="1" ht="15.75" customHeight="1" x14ac:dyDescent="0.25">
      <c r="A48" s="24">
        <v>11</v>
      </c>
      <c r="B48" s="25" t="s">
        <v>11</v>
      </c>
      <c r="C48" s="53">
        <v>122</v>
      </c>
      <c r="D48" s="60">
        <v>67.032967032967022</v>
      </c>
    </row>
    <row r="49" spans="1:4" customFormat="1" ht="15.75" customHeight="1" x14ac:dyDescent="0.25">
      <c r="A49" s="24">
        <v>14</v>
      </c>
      <c r="B49" s="25" t="s">
        <v>14</v>
      </c>
      <c r="C49" s="53">
        <v>583</v>
      </c>
      <c r="D49" s="60">
        <v>65.801354401805867</v>
      </c>
    </row>
    <row r="50" spans="1:4" customFormat="1" ht="15.75" customHeight="1" x14ac:dyDescent="0.25">
      <c r="A50" s="24">
        <v>55</v>
      </c>
      <c r="B50" s="25" t="s">
        <v>55</v>
      </c>
      <c r="C50" s="53">
        <v>1605</v>
      </c>
      <c r="D50" s="60">
        <v>63.338595106550912</v>
      </c>
    </row>
    <row r="51" spans="1:4" customFormat="1" ht="15.75" customHeight="1" x14ac:dyDescent="0.25">
      <c r="A51" s="24">
        <v>21</v>
      </c>
      <c r="B51" s="25" t="s">
        <v>21</v>
      </c>
      <c r="C51" s="53">
        <v>212</v>
      </c>
      <c r="D51" s="60">
        <v>63.28358208955224</v>
      </c>
    </row>
    <row r="52" spans="1:4" customFormat="1" ht="15.75" customHeight="1" x14ac:dyDescent="0.25">
      <c r="A52" s="24">
        <v>29</v>
      </c>
      <c r="B52" s="25" t="s">
        <v>29</v>
      </c>
      <c r="C52" s="53">
        <v>374</v>
      </c>
      <c r="D52" s="60">
        <v>62.646566164154102</v>
      </c>
    </row>
    <row r="53" spans="1:4" customFormat="1" ht="15.75" customHeight="1" x14ac:dyDescent="0.25">
      <c r="A53" s="24">
        <v>41</v>
      </c>
      <c r="B53" s="25" t="s">
        <v>41</v>
      </c>
      <c r="C53" s="53">
        <v>240</v>
      </c>
      <c r="D53" s="60">
        <v>62.337662337662337</v>
      </c>
    </row>
    <row r="54" spans="1:4" customFormat="1" ht="15.75" customHeight="1" x14ac:dyDescent="0.25">
      <c r="A54" s="24">
        <v>31</v>
      </c>
      <c r="B54" s="25" t="s">
        <v>31</v>
      </c>
      <c r="C54" s="53">
        <v>581</v>
      </c>
      <c r="D54" s="60">
        <v>61.481481481481481</v>
      </c>
    </row>
    <row r="55" spans="1:4" customFormat="1" ht="15.75" customHeight="1" x14ac:dyDescent="0.25">
      <c r="A55" s="48">
        <v>10</v>
      </c>
      <c r="B55" s="49" t="s">
        <v>10</v>
      </c>
      <c r="C55" s="55">
        <v>236</v>
      </c>
      <c r="D55" s="59">
        <v>53.273137697516923</v>
      </c>
    </row>
    <row r="56" spans="1:4" customFormat="1" ht="15.75" customHeight="1" x14ac:dyDescent="0.25">
      <c r="A56" s="48">
        <v>50</v>
      </c>
      <c r="B56" s="49" t="s">
        <v>50</v>
      </c>
      <c r="C56" s="55">
        <v>742</v>
      </c>
      <c r="D56" s="59">
        <v>50.787132101300479</v>
      </c>
    </row>
    <row r="57" spans="1:4" ht="15.75" customHeight="1" x14ac:dyDescent="0.25">
      <c r="A57" s="15">
        <v>33</v>
      </c>
      <c r="B57" s="26" t="s">
        <v>33</v>
      </c>
      <c r="C57" s="30">
        <v>242</v>
      </c>
      <c r="D57" s="33">
        <v>48.79032258064516</v>
      </c>
    </row>
    <row r="58" spans="1:4" ht="15.75" customHeight="1" x14ac:dyDescent="0.25">
      <c r="A58" s="15">
        <v>18</v>
      </c>
      <c r="B58" s="26" t="s">
        <v>18</v>
      </c>
      <c r="C58" s="30">
        <v>138</v>
      </c>
      <c r="D58" s="33">
        <v>30.065359477124183</v>
      </c>
    </row>
  </sheetData>
  <autoFilter ref="A3:D3">
    <sortState ref="A4:D58">
      <sortCondition descending="1" ref="D3"/>
    </sortState>
  </autoFilter>
  <sortState ref="A4:D58">
    <sortCondition descending="1" ref="D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база</vt:lpstr>
      <vt:lpstr>Р количество школ</vt:lpstr>
      <vt:lpstr>Р по численности прошедших </vt:lpstr>
      <vt:lpstr>Р проверенных работ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2022-02-10T13:46:32Z</dcterms:modified>
</cp:coreProperties>
</file>